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3-SIPKARSKA FEDERACIA\MINISTERSTVO\1-2023\"/>
    </mc:Choice>
  </mc:AlternateContent>
  <xr:revisionPtr revIDLastSave="0" documentId="8_{A32D86D7-E52E-4074-8D83-3F69D7416183}" xr6:coauthVersionLast="47" xr6:coauthVersionMax="47" xr10:uidLastSave="{00000000-0000-0000-0000-000000000000}"/>
  <bookViews>
    <workbookView xWindow="-120" yWindow="-120" windowWidth="29040" windowHeight="16440" xr2:uid="{C6A954FD-6E36-4AB6-B293-94FAA1CE35CD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" i="1" l="1"/>
  <c r="N9" i="1" s="1"/>
  <c r="N10" i="1" s="1"/>
  <c r="N11" i="1" s="1"/>
  <c r="N12" i="1" s="1"/>
  <c r="N13" i="1" s="1"/>
  <c r="N14" i="1" l="1"/>
  <c r="N15" i="1" s="1"/>
  <c r="N16" i="1" s="1"/>
  <c r="N17" i="1" s="1"/>
  <c r="N18" i="1" s="1"/>
  <c r="N19" i="1" s="1"/>
  <c r="N20" i="1" s="1"/>
  <c r="N21" i="1" s="1"/>
  <c r="N22" i="1" s="1"/>
  <c r="N23" i="1" s="1"/>
  <c r="N24" i="1" l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N57" i="1" s="1"/>
  <c r="N58" i="1" s="1"/>
  <c r="N59" i="1" s="1"/>
  <c r="N60" i="1" s="1"/>
  <c r="N61" i="1" s="1"/>
  <c r="N62" i="1" s="1"/>
  <c r="N63" i="1" s="1"/>
  <c r="N64" i="1" s="1"/>
  <c r="N65" i="1" s="1"/>
  <c r="N66" i="1" s="1"/>
  <c r="N67" i="1" s="1"/>
  <c r="N68" i="1" s="1"/>
  <c r="N69" i="1" s="1"/>
  <c r="N70" i="1" s="1"/>
  <c r="N71" i="1" s="1"/>
  <c r="N72" i="1" s="1"/>
  <c r="N73" i="1" s="1"/>
  <c r="N74" i="1" s="1"/>
  <c r="N75" i="1" s="1"/>
  <c r="N76" i="1" s="1"/>
  <c r="N77" i="1" s="1"/>
  <c r="N78" i="1" s="1"/>
  <c r="N79" i="1" s="1"/>
  <c r="N80" i="1" s="1"/>
  <c r="N81" i="1" s="1"/>
  <c r="N82" i="1" s="1"/>
  <c r="N83" i="1" s="1"/>
  <c r="N84" i="1" s="1"/>
</calcChain>
</file>

<file path=xl/sharedStrings.xml><?xml version="1.0" encoding="utf-8"?>
<sst xmlns="http://schemas.openxmlformats.org/spreadsheetml/2006/main" count="110" uniqueCount="96">
  <si>
    <t>POVOLENÉ ČERPANIE</t>
  </si>
  <si>
    <t>hladina</t>
  </si>
  <si>
    <t xml:space="preserve">minimálne </t>
  </si>
  <si>
    <t>maximálne</t>
  </si>
  <si>
    <t>presne</t>
  </si>
  <si>
    <t>PRSUN DO POKLADNE</t>
  </si>
  <si>
    <t>OSTATNÉ</t>
  </si>
  <si>
    <t>Dátum</t>
  </si>
  <si>
    <t>položka</t>
  </si>
  <si>
    <t>financie pre kluby, ktoré majú v evidencii športovcov do 23 rokov</t>
  </si>
  <si>
    <t>rozvoj talentovaných športovcov</t>
  </si>
  <si>
    <t>výdavky na administratívu</t>
  </si>
  <si>
    <t>kapitálové výdavky</t>
  </si>
  <si>
    <t>CELKOM</t>
  </si>
  <si>
    <t>POČIATOČNÝ STAV ÚČTU</t>
  </si>
  <si>
    <t>Poplatok za vedenie účtu</t>
  </si>
  <si>
    <t>Príspevok klubu pracujúceho s mládežou DC Prievidza</t>
  </si>
  <si>
    <t>M-V-116</t>
  </si>
  <si>
    <t xml:space="preserve">Príspevok klubu pracujúceho s mládežou Mcasino Nováky </t>
  </si>
  <si>
    <t>M-V-118</t>
  </si>
  <si>
    <t>Prenájom súťažných terčov 2022 Barbot Slovakia s.r.o.</t>
  </si>
  <si>
    <t>M-V-119</t>
  </si>
  <si>
    <t>Nákup súťažného prístroja - čiastočná úhrada</t>
  </si>
  <si>
    <t>M-V-120</t>
  </si>
  <si>
    <t>M-V-121</t>
  </si>
  <si>
    <t>Transfery František MIKA - časť výpravy ME - steely Bardejov - Budapešť a späť</t>
  </si>
  <si>
    <t>M-V-122</t>
  </si>
  <si>
    <t>Parkovné, dialničné poplatky transfery K. Kirchner</t>
  </si>
  <si>
    <t>M-V-123</t>
  </si>
  <si>
    <t>Bardejov</t>
  </si>
  <si>
    <t>M-V-124</t>
  </si>
  <si>
    <t>ČERPANIE</t>
  </si>
  <si>
    <t>ZOSTATOK</t>
  </si>
  <si>
    <t>DOTÁCIA</t>
  </si>
  <si>
    <t>DOKLADY SPADAJÚCE EŠTE POD ROK 2022</t>
  </si>
  <si>
    <t>Dotácia Ministerstva školstva</t>
  </si>
  <si>
    <t>PRÍJMY Z DOTÁCIÍ 2023 a INÉ PRÍJMY</t>
  </si>
  <si>
    <t>Mzda brigádnik STEELY 01-2023 - Beránek</t>
  </si>
  <si>
    <t>Odvody za mzdu Beránek 01-2023</t>
  </si>
  <si>
    <t>Výdavky s účasťou na turnaji v rámci programu Talenty 2023 - Martin Ziman</t>
  </si>
  <si>
    <t>Výdavky s účasťou na turnaji v rámci programu Talenty 2023 - Milan Dolinský</t>
  </si>
  <si>
    <t>symbol platby výdavky A PRíJMY 2022</t>
  </si>
  <si>
    <t>symbol platby výdavky A PRíJMY 2023</t>
  </si>
  <si>
    <t>Výdavky s účasťou na turnaji v rámci programu Talenty 2023 - Erik Poliak</t>
  </si>
  <si>
    <t>Účasť reprezentácie na EP v Prahe - výdavky Lucia Jankovská</t>
  </si>
  <si>
    <t>Účasť reprezentácie na EP v Prahe - výdavky Martina Sulovská</t>
  </si>
  <si>
    <t>Účasť reprezentácie na EP v Prahe - výdavky Karol Kirchner</t>
  </si>
  <si>
    <t>Mzda brigádnik STEELY 02-2023 - Beránek</t>
  </si>
  <si>
    <t>Odvody za mzdu Beránek 02-2023</t>
  </si>
  <si>
    <t>Transfery František MIKA - časť výpravy ME - steely Bardejov - Viedeň a späť</t>
  </si>
  <si>
    <t>Nájomné za sídlo zväzu 01-2023</t>
  </si>
  <si>
    <t>Nájomné za sídlo zväzu 02-2023</t>
  </si>
  <si>
    <t>Nájomné za sídlo zväzu 03-2023</t>
  </si>
  <si>
    <t>Prenájom športovej haly na SP v softoch Brezno 02-2023</t>
  </si>
  <si>
    <t>šport, reprezentácia a rozvoj športových odvetví</t>
  </si>
  <si>
    <t>Nájomné za sídlo zväzu 04-2023</t>
  </si>
  <si>
    <t>Vratka nevyužitých prostriedkov v roku 2022</t>
  </si>
  <si>
    <t>Poplatok za prenájom web priestoru na stránke www.sipky.org - SOFTY</t>
  </si>
  <si>
    <t>Poplatok banky za cezhraničný prevod v cudzej mene</t>
  </si>
  <si>
    <t>Ubytovanie a stravovanie rozhodcov - M SR 2023 - T.Lomnica</t>
  </si>
  <si>
    <t>Mzda brigádnik STEELY 03-2023 - Beránek</t>
  </si>
  <si>
    <t>Odvody za mzdu Beránek 03-2023</t>
  </si>
  <si>
    <t>Mzda brigádnik STEELY 04-2023 - Beránek</t>
  </si>
  <si>
    <t>Odvody za mzdu Beránek 04-2023</t>
  </si>
  <si>
    <t xml:space="preserve">Výdavky na účasť na EP v Taliansku - Miroslav Klopan </t>
  </si>
  <si>
    <t>Výdavky na účasť na EP v Taliansku - druhá časť skupiny PDC Košice</t>
  </si>
  <si>
    <t>Nájomné za sídlo zväzu 05-2023</t>
  </si>
  <si>
    <t>Prernájom priestorov na Konferenciu 2023 - Ekoma Zvolen</t>
  </si>
  <si>
    <t>Ubytovanie Slovenskej reprezentácie na ME v Španielsku 2023</t>
  </si>
  <si>
    <t>prenájom web priestoru STEELY - Slovamax s.r.o.</t>
  </si>
  <si>
    <t>Poistenie liečebných nákladov Benidorm ME</t>
  </si>
  <si>
    <t>Letenky reprezentácia Benidorm 2023</t>
  </si>
  <si>
    <t>Juniori WDF Viedeň Júl 2023</t>
  </si>
  <si>
    <t>Mzda brigádnik STEELY 05-2023 - Beránek</t>
  </si>
  <si>
    <t>Odvody za mzdu Beránek 05-2023</t>
  </si>
  <si>
    <t>Nájomné za sídlo zväzu 06-2023</t>
  </si>
  <si>
    <t>Nájomné za sídlo zväzu 07-2023</t>
  </si>
  <si>
    <t>Mzda brigádnik STEELY 06-2023 - Beránek</t>
  </si>
  <si>
    <t>Odvody za mzdu Beránek 06-2023</t>
  </si>
  <si>
    <t>Ubytovanie pre reprezentáciu Dánsko 2023</t>
  </si>
  <si>
    <t>Mzda brigádnik STEELY 07-2023 - Beránek</t>
  </si>
  <si>
    <t>Odvody za mzdu Beránek 07-2023</t>
  </si>
  <si>
    <t>Nájomné za sídlo zväzu 08-2023</t>
  </si>
  <si>
    <t>Mzda brigádnik STEELY 08-2023 - Beránek</t>
  </si>
  <si>
    <t>Odvody za mzdu Beránek 08-2023</t>
  </si>
  <si>
    <t>Nájomné za sídlo zväzu 09-2023</t>
  </si>
  <si>
    <t>Poistenie ličebných nákladov reprezentácia Dánsko</t>
  </si>
  <si>
    <t>Poistenie liečebných nákladov Dánsko - Jakubis dodatočne</t>
  </si>
  <si>
    <t>Ubytovanie rozhodcov SP Ekoma Zvolen</t>
  </si>
  <si>
    <t>Mzda brigádnik STEELY 09-2023 - Beránek</t>
  </si>
  <si>
    <t>Odvody za mzdu Beránek 09-2023</t>
  </si>
  <si>
    <t>Nájomné za sídlo zväzu 10-2023</t>
  </si>
  <si>
    <t>SC - Ing. Ján Hirčko 25.1.2023</t>
  </si>
  <si>
    <t>SC - Ing. Ján Hirčko 9.2.2023</t>
  </si>
  <si>
    <t>Preplatenie výdavkov na letenky SP Dánsko</t>
  </si>
  <si>
    <t>Preplatenie výdavkov v hotovosti na ME Benidorm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</si>
</sst>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4" fontId="0" fillId="0" borderId="1" xfId="0" applyNumberFormat="1" applyBorder="1"/>
    <xf numFmtId="0" fontId="1" fillId="0" borderId="1" xfId="0" applyFont="1" applyBorder="1"/>
    <xf numFmtId="14" fontId="0" fillId="0" borderId="3" xfId="0" applyNumberFormat="1" applyBorder="1"/>
    <xf numFmtId="0" fontId="0" fillId="0" borderId="3" xfId="0" applyBorder="1"/>
    <xf numFmtId="14" fontId="0" fillId="0" borderId="4" xfId="0" applyNumberFormat="1" applyBorder="1"/>
    <xf numFmtId="0" fontId="0" fillId="0" borderId="4" xfId="0" applyBorder="1"/>
    <xf numFmtId="0" fontId="5" fillId="0" borderId="1" xfId="0" applyFont="1" applyBorder="1"/>
    <xf numFmtId="0" fontId="3" fillId="0" borderId="1" xfId="0" applyFont="1" applyBorder="1"/>
    <xf numFmtId="0" fontId="0" fillId="0" borderId="4" xfId="0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/>
    <xf numFmtId="0" fontId="5" fillId="0" borderId="1" xfId="0" applyFont="1" applyFill="1" applyBorder="1"/>
    <xf numFmtId="2" fontId="2" fillId="0" borderId="4" xfId="0" applyNumberFormat="1" applyFont="1" applyBorder="1" applyAlignment="1">
      <alignment horizontal="right" wrapText="1"/>
    </xf>
    <xf numFmtId="0" fontId="0" fillId="0" borderId="3" xfId="0" applyFill="1" applyBorder="1"/>
    <xf numFmtId="14" fontId="0" fillId="0" borderId="2" xfId="0" applyNumberFormat="1" applyBorder="1"/>
    <xf numFmtId="0" fontId="0" fillId="0" borderId="2" xfId="0" applyBorder="1"/>
    <xf numFmtId="0" fontId="0" fillId="0" borderId="2" xfId="0" applyFill="1" applyBorder="1"/>
    <xf numFmtId="0" fontId="1" fillId="0" borderId="4" xfId="0" applyFont="1" applyBorder="1"/>
    <xf numFmtId="0" fontId="1" fillId="0" borderId="1" xfId="0" applyFont="1" applyFill="1" applyBorder="1"/>
    <xf numFmtId="14" fontId="1" fillId="0" borderId="1" xfId="0" applyNumberFormat="1" applyFont="1" applyBorder="1"/>
    <xf numFmtId="0" fontId="0" fillId="0" borderId="5" xfId="0" applyBorder="1"/>
    <xf numFmtId="0" fontId="4" fillId="0" borderId="1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4A159-B259-469A-98FE-0AE42A73CDC7}">
  <dimension ref="A3:O65395"/>
  <sheetViews>
    <sheetView tabSelected="1" zoomScale="50" zoomScaleNormal="50" workbookViewId="0">
      <selection activeCell="K99" sqref="K99"/>
    </sheetView>
  </sheetViews>
  <sheetFormatPr defaultRowHeight="15" x14ac:dyDescent="0.25"/>
  <cols>
    <col min="1" max="1" width="12" customWidth="1"/>
    <col min="2" max="2" width="80" customWidth="1"/>
    <col min="3" max="4" width="15.5703125" customWidth="1"/>
    <col min="5" max="5" width="23.5703125" customWidth="1"/>
    <col min="6" max="6" width="25.140625" customWidth="1"/>
    <col min="7" max="7" width="25.85546875" customWidth="1"/>
    <col min="8" max="8" width="23.5703125" customWidth="1"/>
    <col min="9" max="9" width="20.140625" customWidth="1"/>
    <col min="10" max="11" width="24.42578125" customWidth="1"/>
    <col min="12" max="12" width="23.85546875" customWidth="1"/>
    <col min="13" max="13" width="18" customWidth="1"/>
    <col min="14" max="14" width="15.28515625" customWidth="1"/>
    <col min="257" max="257" width="12" customWidth="1"/>
    <col min="258" max="258" width="80" customWidth="1"/>
    <col min="259" max="260" width="15.5703125" customWidth="1"/>
    <col min="261" max="261" width="23.5703125" customWidth="1"/>
    <col min="262" max="262" width="25.140625" customWidth="1"/>
    <col min="263" max="263" width="25.85546875" customWidth="1"/>
    <col min="264" max="264" width="23.5703125" customWidth="1"/>
    <col min="265" max="265" width="20.140625" customWidth="1"/>
    <col min="266" max="267" width="24.42578125" customWidth="1"/>
    <col min="268" max="268" width="23.85546875" customWidth="1"/>
    <col min="269" max="269" width="18" customWidth="1"/>
    <col min="270" max="270" width="15.28515625" customWidth="1"/>
    <col min="513" max="513" width="12" customWidth="1"/>
    <col min="514" max="514" width="80" customWidth="1"/>
    <col min="515" max="516" width="15.5703125" customWidth="1"/>
    <col min="517" max="517" width="23.5703125" customWidth="1"/>
    <col min="518" max="518" width="25.140625" customWidth="1"/>
    <col min="519" max="519" width="25.85546875" customWidth="1"/>
    <col min="520" max="520" width="23.5703125" customWidth="1"/>
    <col min="521" max="521" width="20.140625" customWidth="1"/>
    <col min="522" max="523" width="24.42578125" customWidth="1"/>
    <col min="524" max="524" width="23.85546875" customWidth="1"/>
    <col min="525" max="525" width="18" customWidth="1"/>
    <col min="526" max="526" width="15.28515625" customWidth="1"/>
    <col min="769" max="769" width="12" customWidth="1"/>
    <col min="770" max="770" width="80" customWidth="1"/>
    <col min="771" max="772" width="15.5703125" customWidth="1"/>
    <col min="773" max="773" width="23.5703125" customWidth="1"/>
    <col min="774" max="774" width="25.140625" customWidth="1"/>
    <col min="775" max="775" width="25.85546875" customWidth="1"/>
    <col min="776" max="776" width="23.5703125" customWidth="1"/>
    <col min="777" max="777" width="20.140625" customWidth="1"/>
    <col min="778" max="779" width="24.42578125" customWidth="1"/>
    <col min="780" max="780" width="23.85546875" customWidth="1"/>
    <col min="781" max="781" width="18" customWidth="1"/>
    <col min="782" max="782" width="15.28515625" customWidth="1"/>
    <col min="1025" max="1025" width="12" customWidth="1"/>
    <col min="1026" max="1026" width="80" customWidth="1"/>
    <col min="1027" max="1028" width="15.5703125" customWidth="1"/>
    <col min="1029" max="1029" width="23.5703125" customWidth="1"/>
    <col min="1030" max="1030" width="25.140625" customWidth="1"/>
    <col min="1031" max="1031" width="25.85546875" customWidth="1"/>
    <col min="1032" max="1032" width="23.5703125" customWidth="1"/>
    <col min="1033" max="1033" width="20.140625" customWidth="1"/>
    <col min="1034" max="1035" width="24.42578125" customWidth="1"/>
    <col min="1036" max="1036" width="23.85546875" customWidth="1"/>
    <col min="1037" max="1037" width="18" customWidth="1"/>
    <col min="1038" max="1038" width="15.28515625" customWidth="1"/>
    <col min="1281" max="1281" width="12" customWidth="1"/>
    <col min="1282" max="1282" width="80" customWidth="1"/>
    <col min="1283" max="1284" width="15.5703125" customWidth="1"/>
    <col min="1285" max="1285" width="23.5703125" customWidth="1"/>
    <col min="1286" max="1286" width="25.140625" customWidth="1"/>
    <col min="1287" max="1287" width="25.85546875" customWidth="1"/>
    <col min="1288" max="1288" width="23.5703125" customWidth="1"/>
    <col min="1289" max="1289" width="20.140625" customWidth="1"/>
    <col min="1290" max="1291" width="24.42578125" customWidth="1"/>
    <col min="1292" max="1292" width="23.85546875" customWidth="1"/>
    <col min="1293" max="1293" width="18" customWidth="1"/>
    <col min="1294" max="1294" width="15.28515625" customWidth="1"/>
    <col min="1537" max="1537" width="12" customWidth="1"/>
    <col min="1538" max="1538" width="80" customWidth="1"/>
    <col min="1539" max="1540" width="15.5703125" customWidth="1"/>
    <col min="1541" max="1541" width="23.5703125" customWidth="1"/>
    <col min="1542" max="1542" width="25.140625" customWidth="1"/>
    <col min="1543" max="1543" width="25.85546875" customWidth="1"/>
    <col min="1544" max="1544" width="23.5703125" customWidth="1"/>
    <col min="1545" max="1545" width="20.140625" customWidth="1"/>
    <col min="1546" max="1547" width="24.42578125" customWidth="1"/>
    <col min="1548" max="1548" width="23.85546875" customWidth="1"/>
    <col min="1549" max="1549" width="18" customWidth="1"/>
    <col min="1550" max="1550" width="15.28515625" customWidth="1"/>
    <col min="1793" max="1793" width="12" customWidth="1"/>
    <col min="1794" max="1794" width="80" customWidth="1"/>
    <col min="1795" max="1796" width="15.5703125" customWidth="1"/>
    <col min="1797" max="1797" width="23.5703125" customWidth="1"/>
    <col min="1798" max="1798" width="25.140625" customWidth="1"/>
    <col min="1799" max="1799" width="25.85546875" customWidth="1"/>
    <col min="1800" max="1800" width="23.5703125" customWidth="1"/>
    <col min="1801" max="1801" width="20.140625" customWidth="1"/>
    <col min="1802" max="1803" width="24.42578125" customWidth="1"/>
    <col min="1804" max="1804" width="23.85546875" customWidth="1"/>
    <col min="1805" max="1805" width="18" customWidth="1"/>
    <col min="1806" max="1806" width="15.28515625" customWidth="1"/>
    <col min="2049" max="2049" width="12" customWidth="1"/>
    <col min="2050" max="2050" width="80" customWidth="1"/>
    <col min="2051" max="2052" width="15.5703125" customWidth="1"/>
    <col min="2053" max="2053" width="23.5703125" customWidth="1"/>
    <col min="2054" max="2054" width="25.140625" customWidth="1"/>
    <col min="2055" max="2055" width="25.85546875" customWidth="1"/>
    <col min="2056" max="2056" width="23.5703125" customWidth="1"/>
    <col min="2057" max="2057" width="20.140625" customWidth="1"/>
    <col min="2058" max="2059" width="24.42578125" customWidth="1"/>
    <col min="2060" max="2060" width="23.85546875" customWidth="1"/>
    <col min="2061" max="2061" width="18" customWidth="1"/>
    <col min="2062" max="2062" width="15.28515625" customWidth="1"/>
    <col min="2305" max="2305" width="12" customWidth="1"/>
    <col min="2306" max="2306" width="80" customWidth="1"/>
    <col min="2307" max="2308" width="15.5703125" customWidth="1"/>
    <col min="2309" max="2309" width="23.5703125" customWidth="1"/>
    <col min="2310" max="2310" width="25.140625" customWidth="1"/>
    <col min="2311" max="2311" width="25.85546875" customWidth="1"/>
    <col min="2312" max="2312" width="23.5703125" customWidth="1"/>
    <col min="2313" max="2313" width="20.140625" customWidth="1"/>
    <col min="2314" max="2315" width="24.42578125" customWidth="1"/>
    <col min="2316" max="2316" width="23.85546875" customWidth="1"/>
    <col min="2317" max="2317" width="18" customWidth="1"/>
    <col min="2318" max="2318" width="15.28515625" customWidth="1"/>
    <col min="2561" max="2561" width="12" customWidth="1"/>
    <col min="2562" max="2562" width="80" customWidth="1"/>
    <col min="2563" max="2564" width="15.5703125" customWidth="1"/>
    <col min="2565" max="2565" width="23.5703125" customWidth="1"/>
    <col min="2566" max="2566" width="25.140625" customWidth="1"/>
    <col min="2567" max="2567" width="25.85546875" customWidth="1"/>
    <col min="2568" max="2568" width="23.5703125" customWidth="1"/>
    <col min="2569" max="2569" width="20.140625" customWidth="1"/>
    <col min="2570" max="2571" width="24.42578125" customWidth="1"/>
    <col min="2572" max="2572" width="23.85546875" customWidth="1"/>
    <col min="2573" max="2573" width="18" customWidth="1"/>
    <col min="2574" max="2574" width="15.28515625" customWidth="1"/>
    <col min="2817" max="2817" width="12" customWidth="1"/>
    <col min="2818" max="2818" width="80" customWidth="1"/>
    <col min="2819" max="2820" width="15.5703125" customWidth="1"/>
    <col min="2821" max="2821" width="23.5703125" customWidth="1"/>
    <col min="2822" max="2822" width="25.140625" customWidth="1"/>
    <col min="2823" max="2823" width="25.85546875" customWidth="1"/>
    <col min="2824" max="2824" width="23.5703125" customWidth="1"/>
    <col min="2825" max="2825" width="20.140625" customWidth="1"/>
    <col min="2826" max="2827" width="24.42578125" customWidth="1"/>
    <col min="2828" max="2828" width="23.85546875" customWidth="1"/>
    <col min="2829" max="2829" width="18" customWidth="1"/>
    <col min="2830" max="2830" width="15.28515625" customWidth="1"/>
    <col min="3073" max="3073" width="12" customWidth="1"/>
    <col min="3074" max="3074" width="80" customWidth="1"/>
    <col min="3075" max="3076" width="15.5703125" customWidth="1"/>
    <col min="3077" max="3077" width="23.5703125" customWidth="1"/>
    <col min="3078" max="3078" width="25.140625" customWidth="1"/>
    <col min="3079" max="3079" width="25.85546875" customWidth="1"/>
    <col min="3080" max="3080" width="23.5703125" customWidth="1"/>
    <col min="3081" max="3081" width="20.140625" customWidth="1"/>
    <col min="3082" max="3083" width="24.42578125" customWidth="1"/>
    <col min="3084" max="3084" width="23.85546875" customWidth="1"/>
    <col min="3085" max="3085" width="18" customWidth="1"/>
    <col min="3086" max="3086" width="15.28515625" customWidth="1"/>
    <col min="3329" max="3329" width="12" customWidth="1"/>
    <col min="3330" max="3330" width="80" customWidth="1"/>
    <col min="3331" max="3332" width="15.5703125" customWidth="1"/>
    <col min="3333" max="3333" width="23.5703125" customWidth="1"/>
    <col min="3334" max="3334" width="25.140625" customWidth="1"/>
    <col min="3335" max="3335" width="25.85546875" customWidth="1"/>
    <col min="3336" max="3336" width="23.5703125" customWidth="1"/>
    <col min="3337" max="3337" width="20.140625" customWidth="1"/>
    <col min="3338" max="3339" width="24.42578125" customWidth="1"/>
    <col min="3340" max="3340" width="23.85546875" customWidth="1"/>
    <col min="3341" max="3341" width="18" customWidth="1"/>
    <col min="3342" max="3342" width="15.28515625" customWidth="1"/>
    <col min="3585" max="3585" width="12" customWidth="1"/>
    <col min="3586" max="3586" width="80" customWidth="1"/>
    <col min="3587" max="3588" width="15.5703125" customWidth="1"/>
    <col min="3589" max="3589" width="23.5703125" customWidth="1"/>
    <col min="3590" max="3590" width="25.140625" customWidth="1"/>
    <col min="3591" max="3591" width="25.85546875" customWidth="1"/>
    <col min="3592" max="3592" width="23.5703125" customWidth="1"/>
    <col min="3593" max="3593" width="20.140625" customWidth="1"/>
    <col min="3594" max="3595" width="24.42578125" customWidth="1"/>
    <col min="3596" max="3596" width="23.85546875" customWidth="1"/>
    <col min="3597" max="3597" width="18" customWidth="1"/>
    <col min="3598" max="3598" width="15.28515625" customWidth="1"/>
    <col min="3841" max="3841" width="12" customWidth="1"/>
    <col min="3842" max="3842" width="80" customWidth="1"/>
    <col min="3843" max="3844" width="15.5703125" customWidth="1"/>
    <col min="3845" max="3845" width="23.5703125" customWidth="1"/>
    <col min="3846" max="3846" width="25.140625" customWidth="1"/>
    <col min="3847" max="3847" width="25.85546875" customWidth="1"/>
    <col min="3848" max="3848" width="23.5703125" customWidth="1"/>
    <col min="3849" max="3849" width="20.140625" customWidth="1"/>
    <col min="3850" max="3851" width="24.42578125" customWidth="1"/>
    <col min="3852" max="3852" width="23.85546875" customWidth="1"/>
    <col min="3853" max="3853" width="18" customWidth="1"/>
    <col min="3854" max="3854" width="15.28515625" customWidth="1"/>
    <col min="4097" max="4097" width="12" customWidth="1"/>
    <col min="4098" max="4098" width="80" customWidth="1"/>
    <col min="4099" max="4100" width="15.5703125" customWidth="1"/>
    <col min="4101" max="4101" width="23.5703125" customWidth="1"/>
    <col min="4102" max="4102" width="25.140625" customWidth="1"/>
    <col min="4103" max="4103" width="25.85546875" customWidth="1"/>
    <col min="4104" max="4104" width="23.5703125" customWidth="1"/>
    <col min="4105" max="4105" width="20.140625" customWidth="1"/>
    <col min="4106" max="4107" width="24.42578125" customWidth="1"/>
    <col min="4108" max="4108" width="23.85546875" customWidth="1"/>
    <col min="4109" max="4109" width="18" customWidth="1"/>
    <col min="4110" max="4110" width="15.28515625" customWidth="1"/>
    <col min="4353" max="4353" width="12" customWidth="1"/>
    <col min="4354" max="4354" width="80" customWidth="1"/>
    <col min="4355" max="4356" width="15.5703125" customWidth="1"/>
    <col min="4357" max="4357" width="23.5703125" customWidth="1"/>
    <col min="4358" max="4358" width="25.140625" customWidth="1"/>
    <col min="4359" max="4359" width="25.85546875" customWidth="1"/>
    <col min="4360" max="4360" width="23.5703125" customWidth="1"/>
    <col min="4361" max="4361" width="20.140625" customWidth="1"/>
    <col min="4362" max="4363" width="24.42578125" customWidth="1"/>
    <col min="4364" max="4364" width="23.85546875" customWidth="1"/>
    <col min="4365" max="4365" width="18" customWidth="1"/>
    <col min="4366" max="4366" width="15.28515625" customWidth="1"/>
    <col min="4609" max="4609" width="12" customWidth="1"/>
    <col min="4610" max="4610" width="80" customWidth="1"/>
    <col min="4611" max="4612" width="15.5703125" customWidth="1"/>
    <col min="4613" max="4613" width="23.5703125" customWidth="1"/>
    <col min="4614" max="4614" width="25.140625" customWidth="1"/>
    <col min="4615" max="4615" width="25.85546875" customWidth="1"/>
    <col min="4616" max="4616" width="23.5703125" customWidth="1"/>
    <col min="4617" max="4617" width="20.140625" customWidth="1"/>
    <col min="4618" max="4619" width="24.42578125" customWidth="1"/>
    <col min="4620" max="4620" width="23.85546875" customWidth="1"/>
    <col min="4621" max="4621" width="18" customWidth="1"/>
    <col min="4622" max="4622" width="15.28515625" customWidth="1"/>
    <col min="4865" max="4865" width="12" customWidth="1"/>
    <col min="4866" max="4866" width="80" customWidth="1"/>
    <col min="4867" max="4868" width="15.5703125" customWidth="1"/>
    <col min="4869" max="4869" width="23.5703125" customWidth="1"/>
    <col min="4870" max="4870" width="25.140625" customWidth="1"/>
    <col min="4871" max="4871" width="25.85546875" customWidth="1"/>
    <col min="4872" max="4872" width="23.5703125" customWidth="1"/>
    <col min="4873" max="4873" width="20.140625" customWidth="1"/>
    <col min="4874" max="4875" width="24.42578125" customWidth="1"/>
    <col min="4876" max="4876" width="23.85546875" customWidth="1"/>
    <col min="4877" max="4877" width="18" customWidth="1"/>
    <col min="4878" max="4878" width="15.28515625" customWidth="1"/>
    <col min="5121" max="5121" width="12" customWidth="1"/>
    <col min="5122" max="5122" width="80" customWidth="1"/>
    <col min="5123" max="5124" width="15.5703125" customWidth="1"/>
    <col min="5125" max="5125" width="23.5703125" customWidth="1"/>
    <col min="5126" max="5126" width="25.140625" customWidth="1"/>
    <col min="5127" max="5127" width="25.85546875" customWidth="1"/>
    <col min="5128" max="5128" width="23.5703125" customWidth="1"/>
    <col min="5129" max="5129" width="20.140625" customWidth="1"/>
    <col min="5130" max="5131" width="24.42578125" customWidth="1"/>
    <col min="5132" max="5132" width="23.85546875" customWidth="1"/>
    <col min="5133" max="5133" width="18" customWidth="1"/>
    <col min="5134" max="5134" width="15.28515625" customWidth="1"/>
    <col min="5377" max="5377" width="12" customWidth="1"/>
    <col min="5378" max="5378" width="80" customWidth="1"/>
    <col min="5379" max="5380" width="15.5703125" customWidth="1"/>
    <col min="5381" max="5381" width="23.5703125" customWidth="1"/>
    <col min="5382" max="5382" width="25.140625" customWidth="1"/>
    <col min="5383" max="5383" width="25.85546875" customWidth="1"/>
    <col min="5384" max="5384" width="23.5703125" customWidth="1"/>
    <col min="5385" max="5385" width="20.140625" customWidth="1"/>
    <col min="5386" max="5387" width="24.42578125" customWidth="1"/>
    <col min="5388" max="5388" width="23.85546875" customWidth="1"/>
    <col min="5389" max="5389" width="18" customWidth="1"/>
    <col min="5390" max="5390" width="15.28515625" customWidth="1"/>
    <col min="5633" max="5633" width="12" customWidth="1"/>
    <col min="5634" max="5634" width="80" customWidth="1"/>
    <col min="5635" max="5636" width="15.5703125" customWidth="1"/>
    <col min="5637" max="5637" width="23.5703125" customWidth="1"/>
    <col min="5638" max="5638" width="25.140625" customWidth="1"/>
    <col min="5639" max="5639" width="25.85546875" customWidth="1"/>
    <col min="5640" max="5640" width="23.5703125" customWidth="1"/>
    <col min="5641" max="5641" width="20.140625" customWidth="1"/>
    <col min="5642" max="5643" width="24.42578125" customWidth="1"/>
    <col min="5644" max="5644" width="23.85546875" customWidth="1"/>
    <col min="5645" max="5645" width="18" customWidth="1"/>
    <col min="5646" max="5646" width="15.28515625" customWidth="1"/>
    <col min="5889" max="5889" width="12" customWidth="1"/>
    <col min="5890" max="5890" width="80" customWidth="1"/>
    <col min="5891" max="5892" width="15.5703125" customWidth="1"/>
    <col min="5893" max="5893" width="23.5703125" customWidth="1"/>
    <col min="5894" max="5894" width="25.140625" customWidth="1"/>
    <col min="5895" max="5895" width="25.85546875" customWidth="1"/>
    <col min="5896" max="5896" width="23.5703125" customWidth="1"/>
    <col min="5897" max="5897" width="20.140625" customWidth="1"/>
    <col min="5898" max="5899" width="24.42578125" customWidth="1"/>
    <col min="5900" max="5900" width="23.85546875" customWidth="1"/>
    <col min="5901" max="5901" width="18" customWidth="1"/>
    <col min="5902" max="5902" width="15.28515625" customWidth="1"/>
    <col min="6145" max="6145" width="12" customWidth="1"/>
    <col min="6146" max="6146" width="80" customWidth="1"/>
    <col min="6147" max="6148" width="15.5703125" customWidth="1"/>
    <col min="6149" max="6149" width="23.5703125" customWidth="1"/>
    <col min="6150" max="6150" width="25.140625" customWidth="1"/>
    <col min="6151" max="6151" width="25.85546875" customWidth="1"/>
    <col min="6152" max="6152" width="23.5703125" customWidth="1"/>
    <col min="6153" max="6153" width="20.140625" customWidth="1"/>
    <col min="6154" max="6155" width="24.42578125" customWidth="1"/>
    <col min="6156" max="6156" width="23.85546875" customWidth="1"/>
    <col min="6157" max="6157" width="18" customWidth="1"/>
    <col min="6158" max="6158" width="15.28515625" customWidth="1"/>
    <col min="6401" max="6401" width="12" customWidth="1"/>
    <col min="6402" max="6402" width="80" customWidth="1"/>
    <col min="6403" max="6404" width="15.5703125" customWidth="1"/>
    <col min="6405" max="6405" width="23.5703125" customWidth="1"/>
    <col min="6406" max="6406" width="25.140625" customWidth="1"/>
    <col min="6407" max="6407" width="25.85546875" customWidth="1"/>
    <col min="6408" max="6408" width="23.5703125" customWidth="1"/>
    <col min="6409" max="6409" width="20.140625" customWidth="1"/>
    <col min="6410" max="6411" width="24.42578125" customWidth="1"/>
    <col min="6412" max="6412" width="23.85546875" customWidth="1"/>
    <col min="6413" max="6413" width="18" customWidth="1"/>
    <col min="6414" max="6414" width="15.28515625" customWidth="1"/>
    <col min="6657" max="6657" width="12" customWidth="1"/>
    <col min="6658" max="6658" width="80" customWidth="1"/>
    <col min="6659" max="6660" width="15.5703125" customWidth="1"/>
    <col min="6661" max="6661" width="23.5703125" customWidth="1"/>
    <col min="6662" max="6662" width="25.140625" customWidth="1"/>
    <col min="6663" max="6663" width="25.85546875" customWidth="1"/>
    <col min="6664" max="6664" width="23.5703125" customWidth="1"/>
    <col min="6665" max="6665" width="20.140625" customWidth="1"/>
    <col min="6666" max="6667" width="24.42578125" customWidth="1"/>
    <col min="6668" max="6668" width="23.85546875" customWidth="1"/>
    <col min="6669" max="6669" width="18" customWidth="1"/>
    <col min="6670" max="6670" width="15.28515625" customWidth="1"/>
    <col min="6913" max="6913" width="12" customWidth="1"/>
    <col min="6914" max="6914" width="80" customWidth="1"/>
    <col min="6915" max="6916" width="15.5703125" customWidth="1"/>
    <col min="6917" max="6917" width="23.5703125" customWidth="1"/>
    <col min="6918" max="6918" width="25.140625" customWidth="1"/>
    <col min="6919" max="6919" width="25.85546875" customWidth="1"/>
    <col min="6920" max="6920" width="23.5703125" customWidth="1"/>
    <col min="6921" max="6921" width="20.140625" customWidth="1"/>
    <col min="6922" max="6923" width="24.42578125" customWidth="1"/>
    <col min="6924" max="6924" width="23.85546875" customWidth="1"/>
    <col min="6925" max="6925" width="18" customWidth="1"/>
    <col min="6926" max="6926" width="15.28515625" customWidth="1"/>
    <col min="7169" max="7169" width="12" customWidth="1"/>
    <col min="7170" max="7170" width="80" customWidth="1"/>
    <col min="7171" max="7172" width="15.5703125" customWidth="1"/>
    <col min="7173" max="7173" width="23.5703125" customWidth="1"/>
    <col min="7174" max="7174" width="25.140625" customWidth="1"/>
    <col min="7175" max="7175" width="25.85546875" customWidth="1"/>
    <col min="7176" max="7176" width="23.5703125" customWidth="1"/>
    <col min="7177" max="7177" width="20.140625" customWidth="1"/>
    <col min="7178" max="7179" width="24.42578125" customWidth="1"/>
    <col min="7180" max="7180" width="23.85546875" customWidth="1"/>
    <col min="7181" max="7181" width="18" customWidth="1"/>
    <col min="7182" max="7182" width="15.28515625" customWidth="1"/>
    <col min="7425" max="7425" width="12" customWidth="1"/>
    <col min="7426" max="7426" width="80" customWidth="1"/>
    <col min="7427" max="7428" width="15.5703125" customWidth="1"/>
    <col min="7429" max="7429" width="23.5703125" customWidth="1"/>
    <col min="7430" max="7430" width="25.140625" customWidth="1"/>
    <col min="7431" max="7431" width="25.85546875" customWidth="1"/>
    <col min="7432" max="7432" width="23.5703125" customWidth="1"/>
    <col min="7433" max="7433" width="20.140625" customWidth="1"/>
    <col min="7434" max="7435" width="24.42578125" customWidth="1"/>
    <col min="7436" max="7436" width="23.85546875" customWidth="1"/>
    <col min="7437" max="7437" width="18" customWidth="1"/>
    <col min="7438" max="7438" width="15.28515625" customWidth="1"/>
    <col min="7681" max="7681" width="12" customWidth="1"/>
    <col min="7682" max="7682" width="80" customWidth="1"/>
    <col min="7683" max="7684" width="15.5703125" customWidth="1"/>
    <col min="7685" max="7685" width="23.5703125" customWidth="1"/>
    <col min="7686" max="7686" width="25.140625" customWidth="1"/>
    <col min="7687" max="7687" width="25.85546875" customWidth="1"/>
    <col min="7688" max="7688" width="23.5703125" customWidth="1"/>
    <col min="7689" max="7689" width="20.140625" customWidth="1"/>
    <col min="7690" max="7691" width="24.42578125" customWidth="1"/>
    <col min="7692" max="7692" width="23.85546875" customWidth="1"/>
    <col min="7693" max="7693" width="18" customWidth="1"/>
    <col min="7694" max="7694" width="15.28515625" customWidth="1"/>
    <col min="7937" max="7937" width="12" customWidth="1"/>
    <col min="7938" max="7938" width="80" customWidth="1"/>
    <col min="7939" max="7940" width="15.5703125" customWidth="1"/>
    <col min="7941" max="7941" width="23.5703125" customWidth="1"/>
    <col min="7942" max="7942" width="25.140625" customWidth="1"/>
    <col min="7943" max="7943" width="25.85546875" customWidth="1"/>
    <col min="7944" max="7944" width="23.5703125" customWidth="1"/>
    <col min="7945" max="7945" width="20.140625" customWidth="1"/>
    <col min="7946" max="7947" width="24.42578125" customWidth="1"/>
    <col min="7948" max="7948" width="23.85546875" customWidth="1"/>
    <col min="7949" max="7949" width="18" customWidth="1"/>
    <col min="7950" max="7950" width="15.28515625" customWidth="1"/>
    <col min="8193" max="8193" width="12" customWidth="1"/>
    <col min="8194" max="8194" width="80" customWidth="1"/>
    <col min="8195" max="8196" width="15.5703125" customWidth="1"/>
    <col min="8197" max="8197" width="23.5703125" customWidth="1"/>
    <col min="8198" max="8198" width="25.140625" customWidth="1"/>
    <col min="8199" max="8199" width="25.85546875" customWidth="1"/>
    <col min="8200" max="8200" width="23.5703125" customWidth="1"/>
    <col min="8201" max="8201" width="20.140625" customWidth="1"/>
    <col min="8202" max="8203" width="24.42578125" customWidth="1"/>
    <col min="8204" max="8204" width="23.85546875" customWidth="1"/>
    <col min="8205" max="8205" width="18" customWidth="1"/>
    <col min="8206" max="8206" width="15.28515625" customWidth="1"/>
    <col min="8449" max="8449" width="12" customWidth="1"/>
    <col min="8450" max="8450" width="80" customWidth="1"/>
    <col min="8451" max="8452" width="15.5703125" customWidth="1"/>
    <col min="8453" max="8453" width="23.5703125" customWidth="1"/>
    <col min="8454" max="8454" width="25.140625" customWidth="1"/>
    <col min="8455" max="8455" width="25.85546875" customWidth="1"/>
    <col min="8456" max="8456" width="23.5703125" customWidth="1"/>
    <col min="8457" max="8457" width="20.140625" customWidth="1"/>
    <col min="8458" max="8459" width="24.42578125" customWidth="1"/>
    <col min="8460" max="8460" width="23.85546875" customWidth="1"/>
    <col min="8461" max="8461" width="18" customWidth="1"/>
    <col min="8462" max="8462" width="15.28515625" customWidth="1"/>
    <col min="8705" max="8705" width="12" customWidth="1"/>
    <col min="8706" max="8706" width="80" customWidth="1"/>
    <col min="8707" max="8708" width="15.5703125" customWidth="1"/>
    <col min="8709" max="8709" width="23.5703125" customWidth="1"/>
    <col min="8710" max="8710" width="25.140625" customWidth="1"/>
    <col min="8711" max="8711" width="25.85546875" customWidth="1"/>
    <col min="8712" max="8712" width="23.5703125" customWidth="1"/>
    <col min="8713" max="8713" width="20.140625" customWidth="1"/>
    <col min="8714" max="8715" width="24.42578125" customWidth="1"/>
    <col min="8716" max="8716" width="23.85546875" customWidth="1"/>
    <col min="8717" max="8717" width="18" customWidth="1"/>
    <col min="8718" max="8718" width="15.28515625" customWidth="1"/>
    <col min="8961" max="8961" width="12" customWidth="1"/>
    <col min="8962" max="8962" width="80" customWidth="1"/>
    <col min="8963" max="8964" width="15.5703125" customWidth="1"/>
    <col min="8965" max="8965" width="23.5703125" customWidth="1"/>
    <col min="8966" max="8966" width="25.140625" customWidth="1"/>
    <col min="8967" max="8967" width="25.85546875" customWidth="1"/>
    <col min="8968" max="8968" width="23.5703125" customWidth="1"/>
    <col min="8969" max="8969" width="20.140625" customWidth="1"/>
    <col min="8970" max="8971" width="24.42578125" customWidth="1"/>
    <col min="8972" max="8972" width="23.85546875" customWidth="1"/>
    <col min="8973" max="8973" width="18" customWidth="1"/>
    <col min="8974" max="8974" width="15.28515625" customWidth="1"/>
    <col min="9217" max="9217" width="12" customWidth="1"/>
    <col min="9218" max="9218" width="80" customWidth="1"/>
    <col min="9219" max="9220" width="15.5703125" customWidth="1"/>
    <col min="9221" max="9221" width="23.5703125" customWidth="1"/>
    <col min="9222" max="9222" width="25.140625" customWidth="1"/>
    <col min="9223" max="9223" width="25.85546875" customWidth="1"/>
    <col min="9224" max="9224" width="23.5703125" customWidth="1"/>
    <col min="9225" max="9225" width="20.140625" customWidth="1"/>
    <col min="9226" max="9227" width="24.42578125" customWidth="1"/>
    <col min="9228" max="9228" width="23.85546875" customWidth="1"/>
    <col min="9229" max="9229" width="18" customWidth="1"/>
    <col min="9230" max="9230" width="15.28515625" customWidth="1"/>
    <col min="9473" max="9473" width="12" customWidth="1"/>
    <col min="9474" max="9474" width="80" customWidth="1"/>
    <col min="9475" max="9476" width="15.5703125" customWidth="1"/>
    <col min="9477" max="9477" width="23.5703125" customWidth="1"/>
    <col min="9478" max="9478" width="25.140625" customWidth="1"/>
    <col min="9479" max="9479" width="25.85546875" customWidth="1"/>
    <col min="9480" max="9480" width="23.5703125" customWidth="1"/>
    <col min="9481" max="9481" width="20.140625" customWidth="1"/>
    <col min="9482" max="9483" width="24.42578125" customWidth="1"/>
    <col min="9484" max="9484" width="23.85546875" customWidth="1"/>
    <col min="9485" max="9485" width="18" customWidth="1"/>
    <col min="9486" max="9486" width="15.28515625" customWidth="1"/>
    <col min="9729" max="9729" width="12" customWidth="1"/>
    <col min="9730" max="9730" width="80" customWidth="1"/>
    <col min="9731" max="9732" width="15.5703125" customWidth="1"/>
    <col min="9733" max="9733" width="23.5703125" customWidth="1"/>
    <col min="9734" max="9734" width="25.140625" customWidth="1"/>
    <col min="9735" max="9735" width="25.85546875" customWidth="1"/>
    <col min="9736" max="9736" width="23.5703125" customWidth="1"/>
    <col min="9737" max="9737" width="20.140625" customWidth="1"/>
    <col min="9738" max="9739" width="24.42578125" customWidth="1"/>
    <col min="9740" max="9740" width="23.85546875" customWidth="1"/>
    <col min="9741" max="9741" width="18" customWidth="1"/>
    <col min="9742" max="9742" width="15.28515625" customWidth="1"/>
    <col min="9985" max="9985" width="12" customWidth="1"/>
    <col min="9986" max="9986" width="80" customWidth="1"/>
    <col min="9987" max="9988" width="15.5703125" customWidth="1"/>
    <col min="9989" max="9989" width="23.5703125" customWidth="1"/>
    <col min="9990" max="9990" width="25.140625" customWidth="1"/>
    <col min="9991" max="9991" width="25.85546875" customWidth="1"/>
    <col min="9992" max="9992" width="23.5703125" customWidth="1"/>
    <col min="9993" max="9993" width="20.140625" customWidth="1"/>
    <col min="9994" max="9995" width="24.42578125" customWidth="1"/>
    <col min="9996" max="9996" width="23.85546875" customWidth="1"/>
    <col min="9997" max="9997" width="18" customWidth="1"/>
    <col min="9998" max="9998" width="15.28515625" customWidth="1"/>
    <col min="10241" max="10241" width="12" customWidth="1"/>
    <col min="10242" max="10242" width="80" customWidth="1"/>
    <col min="10243" max="10244" width="15.5703125" customWidth="1"/>
    <col min="10245" max="10245" width="23.5703125" customWidth="1"/>
    <col min="10246" max="10246" width="25.140625" customWidth="1"/>
    <col min="10247" max="10247" width="25.85546875" customWidth="1"/>
    <col min="10248" max="10248" width="23.5703125" customWidth="1"/>
    <col min="10249" max="10249" width="20.140625" customWidth="1"/>
    <col min="10250" max="10251" width="24.42578125" customWidth="1"/>
    <col min="10252" max="10252" width="23.85546875" customWidth="1"/>
    <col min="10253" max="10253" width="18" customWidth="1"/>
    <col min="10254" max="10254" width="15.28515625" customWidth="1"/>
    <col min="10497" max="10497" width="12" customWidth="1"/>
    <col min="10498" max="10498" width="80" customWidth="1"/>
    <col min="10499" max="10500" width="15.5703125" customWidth="1"/>
    <col min="10501" max="10501" width="23.5703125" customWidth="1"/>
    <col min="10502" max="10502" width="25.140625" customWidth="1"/>
    <col min="10503" max="10503" width="25.85546875" customWidth="1"/>
    <col min="10504" max="10504" width="23.5703125" customWidth="1"/>
    <col min="10505" max="10505" width="20.140625" customWidth="1"/>
    <col min="10506" max="10507" width="24.42578125" customWidth="1"/>
    <col min="10508" max="10508" width="23.85546875" customWidth="1"/>
    <col min="10509" max="10509" width="18" customWidth="1"/>
    <col min="10510" max="10510" width="15.28515625" customWidth="1"/>
    <col min="10753" max="10753" width="12" customWidth="1"/>
    <col min="10754" max="10754" width="80" customWidth="1"/>
    <col min="10755" max="10756" width="15.5703125" customWidth="1"/>
    <col min="10757" max="10757" width="23.5703125" customWidth="1"/>
    <col min="10758" max="10758" width="25.140625" customWidth="1"/>
    <col min="10759" max="10759" width="25.85546875" customWidth="1"/>
    <col min="10760" max="10760" width="23.5703125" customWidth="1"/>
    <col min="10761" max="10761" width="20.140625" customWidth="1"/>
    <col min="10762" max="10763" width="24.42578125" customWidth="1"/>
    <col min="10764" max="10764" width="23.85546875" customWidth="1"/>
    <col min="10765" max="10765" width="18" customWidth="1"/>
    <col min="10766" max="10766" width="15.28515625" customWidth="1"/>
    <col min="11009" max="11009" width="12" customWidth="1"/>
    <col min="11010" max="11010" width="80" customWidth="1"/>
    <col min="11011" max="11012" width="15.5703125" customWidth="1"/>
    <col min="11013" max="11013" width="23.5703125" customWidth="1"/>
    <col min="11014" max="11014" width="25.140625" customWidth="1"/>
    <col min="11015" max="11015" width="25.85546875" customWidth="1"/>
    <col min="11016" max="11016" width="23.5703125" customWidth="1"/>
    <col min="11017" max="11017" width="20.140625" customWidth="1"/>
    <col min="11018" max="11019" width="24.42578125" customWidth="1"/>
    <col min="11020" max="11020" width="23.85546875" customWidth="1"/>
    <col min="11021" max="11021" width="18" customWidth="1"/>
    <col min="11022" max="11022" width="15.28515625" customWidth="1"/>
    <col min="11265" max="11265" width="12" customWidth="1"/>
    <col min="11266" max="11266" width="80" customWidth="1"/>
    <col min="11267" max="11268" width="15.5703125" customWidth="1"/>
    <col min="11269" max="11269" width="23.5703125" customWidth="1"/>
    <col min="11270" max="11270" width="25.140625" customWidth="1"/>
    <col min="11271" max="11271" width="25.85546875" customWidth="1"/>
    <col min="11272" max="11272" width="23.5703125" customWidth="1"/>
    <col min="11273" max="11273" width="20.140625" customWidth="1"/>
    <col min="11274" max="11275" width="24.42578125" customWidth="1"/>
    <col min="11276" max="11276" width="23.85546875" customWidth="1"/>
    <col min="11277" max="11277" width="18" customWidth="1"/>
    <col min="11278" max="11278" width="15.28515625" customWidth="1"/>
    <col min="11521" max="11521" width="12" customWidth="1"/>
    <col min="11522" max="11522" width="80" customWidth="1"/>
    <col min="11523" max="11524" width="15.5703125" customWidth="1"/>
    <col min="11525" max="11525" width="23.5703125" customWidth="1"/>
    <col min="11526" max="11526" width="25.140625" customWidth="1"/>
    <col min="11527" max="11527" width="25.85546875" customWidth="1"/>
    <col min="11528" max="11528" width="23.5703125" customWidth="1"/>
    <col min="11529" max="11529" width="20.140625" customWidth="1"/>
    <col min="11530" max="11531" width="24.42578125" customWidth="1"/>
    <col min="11532" max="11532" width="23.85546875" customWidth="1"/>
    <col min="11533" max="11533" width="18" customWidth="1"/>
    <col min="11534" max="11534" width="15.28515625" customWidth="1"/>
    <col min="11777" max="11777" width="12" customWidth="1"/>
    <col min="11778" max="11778" width="80" customWidth="1"/>
    <col min="11779" max="11780" width="15.5703125" customWidth="1"/>
    <col min="11781" max="11781" width="23.5703125" customWidth="1"/>
    <col min="11782" max="11782" width="25.140625" customWidth="1"/>
    <col min="11783" max="11783" width="25.85546875" customWidth="1"/>
    <col min="11784" max="11784" width="23.5703125" customWidth="1"/>
    <col min="11785" max="11785" width="20.140625" customWidth="1"/>
    <col min="11786" max="11787" width="24.42578125" customWidth="1"/>
    <col min="11788" max="11788" width="23.85546875" customWidth="1"/>
    <col min="11789" max="11789" width="18" customWidth="1"/>
    <col min="11790" max="11790" width="15.28515625" customWidth="1"/>
    <col min="12033" max="12033" width="12" customWidth="1"/>
    <col min="12034" max="12034" width="80" customWidth="1"/>
    <col min="12035" max="12036" width="15.5703125" customWidth="1"/>
    <col min="12037" max="12037" width="23.5703125" customWidth="1"/>
    <col min="12038" max="12038" width="25.140625" customWidth="1"/>
    <col min="12039" max="12039" width="25.85546875" customWidth="1"/>
    <col min="12040" max="12040" width="23.5703125" customWidth="1"/>
    <col min="12041" max="12041" width="20.140625" customWidth="1"/>
    <col min="12042" max="12043" width="24.42578125" customWidth="1"/>
    <col min="12044" max="12044" width="23.85546875" customWidth="1"/>
    <col min="12045" max="12045" width="18" customWidth="1"/>
    <col min="12046" max="12046" width="15.28515625" customWidth="1"/>
    <col min="12289" max="12289" width="12" customWidth="1"/>
    <col min="12290" max="12290" width="80" customWidth="1"/>
    <col min="12291" max="12292" width="15.5703125" customWidth="1"/>
    <col min="12293" max="12293" width="23.5703125" customWidth="1"/>
    <col min="12294" max="12294" width="25.140625" customWidth="1"/>
    <col min="12295" max="12295" width="25.85546875" customWidth="1"/>
    <col min="12296" max="12296" width="23.5703125" customWidth="1"/>
    <col min="12297" max="12297" width="20.140625" customWidth="1"/>
    <col min="12298" max="12299" width="24.42578125" customWidth="1"/>
    <col min="12300" max="12300" width="23.85546875" customWidth="1"/>
    <col min="12301" max="12301" width="18" customWidth="1"/>
    <col min="12302" max="12302" width="15.28515625" customWidth="1"/>
    <col min="12545" max="12545" width="12" customWidth="1"/>
    <col min="12546" max="12546" width="80" customWidth="1"/>
    <col min="12547" max="12548" width="15.5703125" customWidth="1"/>
    <col min="12549" max="12549" width="23.5703125" customWidth="1"/>
    <col min="12550" max="12550" width="25.140625" customWidth="1"/>
    <col min="12551" max="12551" width="25.85546875" customWidth="1"/>
    <col min="12552" max="12552" width="23.5703125" customWidth="1"/>
    <col min="12553" max="12553" width="20.140625" customWidth="1"/>
    <col min="12554" max="12555" width="24.42578125" customWidth="1"/>
    <col min="12556" max="12556" width="23.85546875" customWidth="1"/>
    <col min="12557" max="12557" width="18" customWidth="1"/>
    <col min="12558" max="12558" width="15.28515625" customWidth="1"/>
    <col min="12801" max="12801" width="12" customWidth="1"/>
    <col min="12802" max="12802" width="80" customWidth="1"/>
    <col min="12803" max="12804" width="15.5703125" customWidth="1"/>
    <col min="12805" max="12805" width="23.5703125" customWidth="1"/>
    <col min="12806" max="12806" width="25.140625" customWidth="1"/>
    <col min="12807" max="12807" width="25.85546875" customWidth="1"/>
    <col min="12808" max="12808" width="23.5703125" customWidth="1"/>
    <col min="12809" max="12809" width="20.140625" customWidth="1"/>
    <col min="12810" max="12811" width="24.42578125" customWidth="1"/>
    <col min="12812" max="12812" width="23.85546875" customWidth="1"/>
    <col min="12813" max="12813" width="18" customWidth="1"/>
    <col min="12814" max="12814" width="15.28515625" customWidth="1"/>
    <col min="13057" max="13057" width="12" customWidth="1"/>
    <col min="13058" max="13058" width="80" customWidth="1"/>
    <col min="13059" max="13060" width="15.5703125" customWidth="1"/>
    <col min="13061" max="13061" width="23.5703125" customWidth="1"/>
    <col min="13062" max="13062" width="25.140625" customWidth="1"/>
    <col min="13063" max="13063" width="25.85546875" customWidth="1"/>
    <col min="13064" max="13064" width="23.5703125" customWidth="1"/>
    <col min="13065" max="13065" width="20.140625" customWidth="1"/>
    <col min="13066" max="13067" width="24.42578125" customWidth="1"/>
    <col min="13068" max="13068" width="23.85546875" customWidth="1"/>
    <col min="13069" max="13069" width="18" customWidth="1"/>
    <col min="13070" max="13070" width="15.28515625" customWidth="1"/>
    <col min="13313" max="13313" width="12" customWidth="1"/>
    <col min="13314" max="13314" width="80" customWidth="1"/>
    <col min="13315" max="13316" width="15.5703125" customWidth="1"/>
    <col min="13317" max="13317" width="23.5703125" customWidth="1"/>
    <col min="13318" max="13318" width="25.140625" customWidth="1"/>
    <col min="13319" max="13319" width="25.85546875" customWidth="1"/>
    <col min="13320" max="13320" width="23.5703125" customWidth="1"/>
    <col min="13321" max="13321" width="20.140625" customWidth="1"/>
    <col min="13322" max="13323" width="24.42578125" customWidth="1"/>
    <col min="13324" max="13324" width="23.85546875" customWidth="1"/>
    <col min="13325" max="13325" width="18" customWidth="1"/>
    <col min="13326" max="13326" width="15.28515625" customWidth="1"/>
    <col min="13569" max="13569" width="12" customWidth="1"/>
    <col min="13570" max="13570" width="80" customWidth="1"/>
    <col min="13571" max="13572" width="15.5703125" customWidth="1"/>
    <col min="13573" max="13573" width="23.5703125" customWidth="1"/>
    <col min="13574" max="13574" width="25.140625" customWidth="1"/>
    <col min="13575" max="13575" width="25.85546875" customWidth="1"/>
    <col min="13576" max="13576" width="23.5703125" customWidth="1"/>
    <col min="13577" max="13577" width="20.140625" customWidth="1"/>
    <col min="13578" max="13579" width="24.42578125" customWidth="1"/>
    <col min="13580" max="13580" width="23.85546875" customWidth="1"/>
    <col min="13581" max="13581" width="18" customWidth="1"/>
    <col min="13582" max="13582" width="15.28515625" customWidth="1"/>
    <col min="13825" max="13825" width="12" customWidth="1"/>
    <col min="13826" max="13826" width="80" customWidth="1"/>
    <col min="13827" max="13828" width="15.5703125" customWidth="1"/>
    <col min="13829" max="13829" width="23.5703125" customWidth="1"/>
    <col min="13830" max="13830" width="25.140625" customWidth="1"/>
    <col min="13831" max="13831" width="25.85546875" customWidth="1"/>
    <col min="13832" max="13832" width="23.5703125" customWidth="1"/>
    <col min="13833" max="13833" width="20.140625" customWidth="1"/>
    <col min="13834" max="13835" width="24.42578125" customWidth="1"/>
    <col min="13836" max="13836" width="23.85546875" customWidth="1"/>
    <col min="13837" max="13837" width="18" customWidth="1"/>
    <col min="13838" max="13838" width="15.28515625" customWidth="1"/>
    <col min="14081" max="14081" width="12" customWidth="1"/>
    <col min="14082" max="14082" width="80" customWidth="1"/>
    <col min="14083" max="14084" width="15.5703125" customWidth="1"/>
    <col min="14085" max="14085" width="23.5703125" customWidth="1"/>
    <col min="14086" max="14086" width="25.140625" customWidth="1"/>
    <col min="14087" max="14087" width="25.85546875" customWidth="1"/>
    <col min="14088" max="14088" width="23.5703125" customWidth="1"/>
    <col min="14089" max="14089" width="20.140625" customWidth="1"/>
    <col min="14090" max="14091" width="24.42578125" customWidth="1"/>
    <col min="14092" max="14092" width="23.85546875" customWidth="1"/>
    <col min="14093" max="14093" width="18" customWidth="1"/>
    <col min="14094" max="14094" width="15.28515625" customWidth="1"/>
    <col min="14337" max="14337" width="12" customWidth="1"/>
    <col min="14338" max="14338" width="80" customWidth="1"/>
    <col min="14339" max="14340" width="15.5703125" customWidth="1"/>
    <col min="14341" max="14341" width="23.5703125" customWidth="1"/>
    <col min="14342" max="14342" width="25.140625" customWidth="1"/>
    <col min="14343" max="14343" width="25.85546875" customWidth="1"/>
    <col min="14344" max="14344" width="23.5703125" customWidth="1"/>
    <col min="14345" max="14345" width="20.140625" customWidth="1"/>
    <col min="14346" max="14347" width="24.42578125" customWidth="1"/>
    <col min="14348" max="14348" width="23.85546875" customWidth="1"/>
    <col min="14349" max="14349" width="18" customWidth="1"/>
    <col min="14350" max="14350" width="15.28515625" customWidth="1"/>
    <col min="14593" max="14593" width="12" customWidth="1"/>
    <col min="14594" max="14594" width="80" customWidth="1"/>
    <col min="14595" max="14596" width="15.5703125" customWidth="1"/>
    <col min="14597" max="14597" width="23.5703125" customWidth="1"/>
    <col min="14598" max="14598" width="25.140625" customWidth="1"/>
    <col min="14599" max="14599" width="25.85546875" customWidth="1"/>
    <col min="14600" max="14600" width="23.5703125" customWidth="1"/>
    <col min="14601" max="14601" width="20.140625" customWidth="1"/>
    <col min="14602" max="14603" width="24.42578125" customWidth="1"/>
    <col min="14604" max="14604" width="23.85546875" customWidth="1"/>
    <col min="14605" max="14605" width="18" customWidth="1"/>
    <col min="14606" max="14606" width="15.28515625" customWidth="1"/>
    <col min="14849" max="14849" width="12" customWidth="1"/>
    <col min="14850" max="14850" width="80" customWidth="1"/>
    <col min="14851" max="14852" width="15.5703125" customWidth="1"/>
    <col min="14853" max="14853" width="23.5703125" customWidth="1"/>
    <col min="14854" max="14854" width="25.140625" customWidth="1"/>
    <col min="14855" max="14855" width="25.85546875" customWidth="1"/>
    <col min="14856" max="14856" width="23.5703125" customWidth="1"/>
    <col min="14857" max="14857" width="20.140625" customWidth="1"/>
    <col min="14858" max="14859" width="24.42578125" customWidth="1"/>
    <col min="14860" max="14860" width="23.85546875" customWidth="1"/>
    <col min="14861" max="14861" width="18" customWidth="1"/>
    <col min="14862" max="14862" width="15.28515625" customWidth="1"/>
    <col min="15105" max="15105" width="12" customWidth="1"/>
    <col min="15106" max="15106" width="80" customWidth="1"/>
    <col min="15107" max="15108" width="15.5703125" customWidth="1"/>
    <col min="15109" max="15109" width="23.5703125" customWidth="1"/>
    <col min="15110" max="15110" width="25.140625" customWidth="1"/>
    <col min="15111" max="15111" width="25.85546875" customWidth="1"/>
    <col min="15112" max="15112" width="23.5703125" customWidth="1"/>
    <col min="15113" max="15113" width="20.140625" customWidth="1"/>
    <col min="15114" max="15115" width="24.42578125" customWidth="1"/>
    <col min="15116" max="15116" width="23.85546875" customWidth="1"/>
    <col min="15117" max="15117" width="18" customWidth="1"/>
    <col min="15118" max="15118" width="15.28515625" customWidth="1"/>
    <col min="15361" max="15361" width="12" customWidth="1"/>
    <col min="15362" max="15362" width="80" customWidth="1"/>
    <col min="15363" max="15364" width="15.5703125" customWidth="1"/>
    <col min="15365" max="15365" width="23.5703125" customWidth="1"/>
    <col min="15366" max="15366" width="25.140625" customWidth="1"/>
    <col min="15367" max="15367" width="25.85546875" customWidth="1"/>
    <col min="15368" max="15368" width="23.5703125" customWidth="1"/>
    <col min="15369" max="15369" width="20.140625" customWidth="1"/>
    <col min="15370" max="15371" width="24.42578125" customWidth="1"/>
    <col min="15372" max="15372" width="23.85546875" customWidth="1"/>
    <col min="15373" max="15373" width="18" customWidth="1"/>
    <col min="15374" max="15374" width="15.28515625" customWidth="1"/>
    <col min="15617" max="15617" width="12" customWidth="1"/>
    <col min="15618" max="15618" width="80" customWidth="1"/>
    <col min="15619" max="15620" width="15.5703125" customWidth="1"/>
    <col min="15621" max="15621" width="23.5703125" customWidth="1"/>
    <col min="15622" max="15622" width="25.140625" customWidth="1"/>
    <col min="15623" max="15623" width="25.85546875" customWidth="1"/>
    <col min="15624" max="15624" width="23.5703125" customWidth="1"/>
    <col min="15625" max="15625" width="20.140625" customWidth="1"/>
    <col min="15626" max="15627" width="24.42578125" customWidth="1"/>
    <col min="15628" max="15628" width="23.85546875" customWidth="1"/>
    <col min="15629" max="15629" width="18" customWidth="1"/>
    <col min="15630" max="15630" width="15.28515625" customWidth="1"/>
    <col min="15873" max="15873" width="12" customWidth="1"/>
    <col min="15874" max="15874" width="80" customWidth="1"/>
    <col min="15875" max="15876" width="15.5703125" customWidth="1"/>
    <col min="15877" max="15877" width="23.5703125" customWidth="1"/>
    <col min="15878" max="15878" width="25.140625" customWidth="1"/>
    <col min="15879" max="15879" width="25.85546875" customWidth="1"/>
    <col min="15880" max="15880" width="23.5703125" customWidth="1"/>
    <col min="15881" max="15881" width="20.140625" customWidth="1"/>
    <col min="15882" max="15883" width="24.42578125" customWidth="1"/>
    <col min="15884" max="15884" width="23.85546875" customWidth="1"/>
    <col min="15885" max="15885" width="18" customWidth="1"/>
    <col min="15886" max="15886" width="15.28515625" customWidth="1"/>
    <col min="16129" max="16129" width="12" customWidth="1"/>
    <col min="16130" max="16130" width="80" customWidth="1"/>
    <col min="16131" max="16132" width="15.5703125" customWidth="1"/>
    <col min="16133" max="16133" width="23.5703125" customWidth="1"/>
    <col min="16134" max="16134" width="25.140625" customWidth="1"/>
    <col min="16135" max="16135" width="25.85546875" customWidth="1"/>
    <col min="16136" max="16136" width="23.5703125" customWidth="1"/>
    <col min="16137" max="16137" width="20.140625" customWidth="1"/>
    <col min="16138" max="16139" width="24.42578125" customWidth="1"/>
    <col min="16140" max="16140" width="23.85546875" customWidth="1"/>
    <col min="16141" max="16141" width="18" customWidth="1"/>
    <col min="16142" max="16142" width="15.28515625" customWidth="1"/>
  </cols>
  <sheetData>
    <row r="3" spans="1:15" ht="18.75" x14ac:dyDescent="0.3">
      <c r="A3" s="1"/>
      <c r="B3" s="2"/>
      <c r="C3" s="2"/>
      <c r="D3" s="2"/>
      <c r="E3" s="2"/>
      <c r="F3" s="2"/>
      <c r="G3" s="30" t="s">
        <v>0</v>
      </c>
      <c r="H3" s="30"/>
      <c r="I3" s="30"/>
      <c r="J3" s="30"/>
      <c r="K3" s="30"/>
      <c r="L3" s="30"/>
      <c r="M3" s="30"/>
      <c r="N3" s="1"/>
    </row>
    <row r="4" spans="1:15" x14ac:dyDescent="0.25">
      <c r="A4" s="1"/>
      <c r="B4" s="2" t="s">
        <v>1</v>
      </c>
      <c r="C4" s="2"/>
      <c r="D4" s="2"/>
      <c r="E4" s="2"/>
      <c r="F4" s="2"/>
      <c r="G4" s="3" t="s">
        <v>2</v>
      </c>
      <c r="H4" s="3" t="s">
        <v>2</v>
      </c>
      <c r="I4" s="3" t="s">
        <v>2</v>
      </c>
      <c r="J4" s="3" t="s">
        <v>3</v>
      </c>
      <c r="K4" s="3" t="s">
        <v>4</v>
      </c>
      <c r="L4" s="3" t="s">
        <v>5</v>
      </c>
      <c r="M4" s="3" t="s">
        <v>6</v>
      </c>
      <c r="N4" s="1"/>
    </row>
    <row r="5" spans="1:15" x14ac:dyDescent="0.25">
      <c r="A5" s="1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1"/>
      <c r="O5" s="4"/>
    </row>
    <row r="6" spans="1:15" ht="58.5" customHeight="1" x14ac:dyDescent="0.25">
      <c r="A6" s="1" t="s">
        <v>7</v>
      </c>
      <c r="B6" s="1" t="s">
        <v>8</v>
      </c>
      <c r="C6" s="5" t="s">
        <v>41</v>
      </c>
      <c r="D6" s="5" t="s">
        <v>42</v>
      </c>
      <c r="E6" s="5" t="s">
        <v>36</v>
      </c>
      <c r="F6" s="5" t="s">
        <v>34</v>
      </c>
      <c r="G6" s="6" t="s">
        <v>9</v>
      </c>
      <c r="H6" s="6" t="s">
        <v>10</v>
      </c>
      <c r="I6" s="6" t="s">
        <v>54</v>
      </c>
      <c r="J6" s="6" t="s">
        <v>11</v>
      </c>
      <c r="K6" s="3" t="s">
        <v>12</v>
      </c>
      <c r="L6" s="6"/>
      <c r="M6" s="6"/>
      <c r="N6" s="6" t="s">
        <v>13</v>
      </c>
    </row>
    <row r="7" spans="1:15" ht="16.5" customHeight="1" x14ac:dyDescent="0.25">
      <c r="A7" s="11">
        <v>44927</v>
      </c>
      <c r="B7" s="12" t="s">
        <v>14</v>
      </c>
      <c r="C7" s="15"/>
      <c r="D7" s="15"/>
      <c r="E7" s="15"/>
      <c r="F7" s="15"/>
      <c r="G7" s="16"/>
      <c r="H7" s="16"/>
      <c r="I7" s="16"/>
      <c r="J7" s="16"/>
      <c r="K7" s="17"/>
      <c r="L7" s="16"/>
      <c r="M7" s="16"/>
      <c r="N7" s="21">
        <v>4556.21</v>
      </c>
    </row>
    <row r="8" spans="1:15" x14ac:dyDescent="0.25">
      <c r="A8" s="11">
        <v>44953</v>
      </c>
      <c r="B8" s="26" t="s">
        <v>16</v>
      </c>
      <c r="C8" s="26" t="s">
        <v>17</v>
      </c>
      <c r="D8" s="12"/>
      <c r="E8" s="12"/>
      <c r="F8" s="26">
        <v>210</v>
      </c>
      <c r="G8" s="18"/>
      <c r="H8" s="18"/>
      <c r="I8" s="18"/>
      <c r="J8" s="12"/>
      <c r="K8" s="12"/>
      <c r="L8" s="12"/>
      <c r="M8" s="12"/>
      <c r="N8" s="12">
        <f t="shared" ref="N8:N17" si="0">N7+E8-SUM(F8:M8)</f>
        <v>4346.21</v>
      </c>
    </row>
    <row r="9" spans="1:15" ht="15.75" thickBot="1" x14ac:dyDescent="0.3">
      <c r="A9" s="9">
        <v>44957</v>
      </c>
      <c r="B9" s="10" t="s">
        <v>15</v>
      </c>
      <c r="C9" s="10"/>
      <c r="D9" s="10"/>
      <c r="E9" s="10"/>
      <c r="F9" s="10"/>
      <c r="G9" s="22"/>
      <c r="H9" s="22"/>
      <c r="I9" s="22"/>
      <c r="J9" s="10">
        <v>5</v>
      </c>
      <c r="K9" s="10"/>
      <c r="L9" s="10"/>
      <c r="M9" s="10"/>
      <c r="N9" s="10">
        <f t="shared" si="0"/>
        <v>4341.21</v>
      </c>
    </row>
    <row r="10" spans="1:15" x14ac:dyDescent="0.25">
      <c r="A10" s="23">
        <v>44959</v>
      </c>
      <c r="B10" s="24" t="s">
        <v>35</v>
      </c>
      <c r="C10" s="24"/>
      <c r="D10" s="24"/>
      <c r="E10" s="24">
        <v>11688</v>
      </c>
      <c r="F10" s="24"/>
      <c r="G10" s="25"/>
      <c r="H10" s="25"/>
      <c r="I10" s="25"/>
      <c r="J10" s="24"/>
      <c r="K10" s="24"/>
      <c r="L10" s="24"/>
      <c r="M10" s="24"/>
      <c r="N10" s="12">
        <f t="shared" si="0"/>
        <v>16029.21</v>
      </c>
    </row>
    <row r="11" spans="1:15" x14ac:dyDescent="0.25">
      <c r="A11" s="11">
        <v>44970</v>
      </c>
      <c r="B11" s="26" t="s">
        <v>18</v>
      </c>
      <c r="C11" s="26" t="s">
        <v>19</v>
      </c>
      <c r="D11" s="12"/>
      <c r="E11" s="12"/>
      <c r="F11" s="26">
        <v>229.8</v>
      </c>
      <c r="G11" s="18"/>
      <c r="H11" s="18"/>
      <c r="I11" s="18"/>
      <c r="J11" s="12"/>
      <c r="K11" s="12"/>
      <c r="L11" s="12"/>
      <c r="M11" s="12"/>
      <c r="N11" s="12">
        <f t="shared" si="0"/>
        <v>15799.41</v>
      </c>
    </row>
    <row r="12" spans="1:15" x14ac:dyDescent="0.25">
      <c r="A12" s="11">
        <v>44970</v>
      </c>
      <c r="B12" s="12" t="s">
        <v>37</v>
      </c>
      <c r="C12" s="12"/>
      <c r="D12" s="12"/>
      <c r="E12" s="12"/>
      <c r="F12" s="12"/>
      <c r="G12" s="18"/>
      <c r="H12" s="18"/>
      <c r="I12" s="18"/>
      <c r="J12" s="12">
        <v>200</v>
      </c>
      <c r="K12" s="12"/>
      <c r="L12" s="12"/>
      <c r="M12" s="12"/>
      <c r="N12" s="12">
        <f t="shared" si="0"/>
        <v>15599.41</v>
      </c>
    </row>
    <row r="13" spans="1:15" x14ac:dyDescent="0.25">
      <c r="A13" s="11">
        <v>44970</v>
      </c>
      <c r="B13" s="12" t="s">
        <v>38</v>
      </c>
      <c r="C13" s="12"/>
      <c r="D13" s="12"/>
      <c r="E13" s="12"/>
      <c r="F13" s="12"/>
      <c r="G13" s="18"/>
      <c r="H13" s="18"/>
      <c r="I13" s="18"/>
      <c r="J13" s="12">
        <v>2.1</v>
      </c>
      <c r="K13" s="12"/>
      <c r="L13" s="12"/>
      <c r="M13" s="12"/>
      <c r="N13" s="12">
        <f t="shared" si="0"/>
        <v>15597.31</v>
      </c>
    </row>
    <row r="14" spans="1:15" x14ac:dyDescent="0.25">
      <c r="A14" s="11">
        <v>44970</v>
      </c>
      <c r="B14" s="12" t="s">
        <v>39</v>
      </c>
      <c r="C14" s="12"/>
      <c r="D14" s="12"/>
      <c r="E14" s="12"/>
      <c r="F14" s="12"/>
      <c r="G14" s="18"/>
      <c r="H14" s="18">
        <v>154.19999999999999</v>
      </c>
      <c r="I14" s="18"/>
      <c r="J14" s="12"/>
      <c r="K14" s="12"/>
      <c r="L14" s="12"/>
      <c r="M14" s="12"/>
      <c r="N14" s="12">
        <f t="shared" si="0"/>
        <v>15443.109999999999</v>
      </c>
    </row>
    <row r="15" spans="1:15" x14ac:dyDescent="0.25">
      <c r="A15" s="11">
        <v>44978</v>
      </c>
      <c r="B15" s="12" t="s">
        <v>40</v>
      </c>
      <c r="C15" s="12"/>
      <c r="D15" s="12"/>
      <c r="E15" s="12"/>
      <c r="F15" s="12"/>
      <c r="G15" s="18"/>
      <c r="H15" s="18">
        <v>196.68</v>
      </c>
      <c r="I15" s="18"/>
      <c r="J15" s="12"/>
      <c r="K15" s="12"/>
      <c r="L15" s="12"/>
      <c r="M15" s="12"/>
      <c r="N15" s="12">
        <f t="shared" si="0"/>
        <v>15246.429999999998</v>
      </c>
    </row>
    <row r="16" spans="1:15" ht="15.75" thickBot="1" x14ac:dyDescent="0.3">
      <c r="A16" s="9">
        <v>44985</v>
      </c>
      <c r="B16" s="10" t="s">
        <v>15</v>
      </c>
      <c r="C16" s="10"/>
      <c r="D16" s="10"/>
      <c r="E16" s="10"/>
      <c r="F16" s="10"/>
      <c r="G16" s="22"/>
      <c r="H16" s="22"/>
      <c r="I16" s="22"/>
      <c r="J16" s="10">
        <v>5</v>
      </c>
      <c r="K16" s="10"/>
      <c r="L16" s="10"/>
      <c r="M16" s="10"/>
      <c r="N16" s="10">
        <f t="shared" si="0"/>
        <v>15241.429999999998</v>
      </c>
    </row>
    <row r="17" spans="1:14" x14ac:dyDescent="0.25">
      <c r="A17" s="7">
        <v>44986</v>
      </c>
      <c r="B17" s="8" t="s">
        <v>20</v>
      </c>
      <c r="C17" s="8" t="s">
        <v>21</v>
      </c>
      <c r="D17" s="1"/>
      <c r="E17" s="1"/>
      <c r="F17" s="8">
        <v>2200</v>
      </c>
      <c r="G17" s="19"/>
      <c r="H17" s="19"/>
      <c r="I17" s="19"/>
      <c r="J17" s="12"/>
      <c r="K17" s="12"/>
      <c r="L17" s="12"/>
      <c r="M17" s="12"/>
      <c r="N17" s="12">
        <f t="shared" si="0"/>
        <v>13041.429999999998</v>
      </c>
    </row>
    <row r="18" spans="1:14" x14ac:dyDescent="0.25">
      <c r="A18" s="11">
        <v>44991</v>
      </c>
      <c r="B18" s="12" t="s">
        <v>43</v>
      </c>
      <c r="C18" s="12"/>
      <c r="D18" s="12"/>
      <c r="E18" s="12"/>
      <c r="F18" s="12"/>
      <c r="G18" s="18"/>
      <c r="H18" s="18">
        <v>137.80000000000001</v>
      </c>
      <c r="I18" s="18"/>
      <c r="J18" s="12"/>
      <c r="K18" s="12"/>
      <c r="L18" s="12"/>
      <c r="M18" s="12"/>
      <c r="N18" s="12">
        <f t="shared" ref="N18:N81" si="1">N17+E18-SUM(F18:M18)</f>
        <v>12903.63</v>
      </c>
    </row>
    <row r="19" spans="1:14" x14ac:dyDescent="0.25">
      <c r="A19" s="11">
        <v>44991</v>
      </c>
      <c r="B19" s="12" t="s">
        <v>44</v>
      </c>
      <c r="C19" s="12"/>
      <c r="D19" s="12"/>
      <c r="E19" s="12"/>
      <c r="F19" s="12"/>
      <c r="G19" s="18"/>
      <c r="H19" s="18"/>
      <c r="I19" s="18">
        <v>103.68</v>
      </c>
      <c r="J19" s="12"/>
      <c r="K19" s="12"/>
      <c r="L19" s="12"/>
      <c r="M19" s="12"/>
      <c r="N19" s="12">
        <f t="shared" si="1"/>
        <v>12799.949999999999</v>
      </c>
    </row>
    <row r="20" spans="1:14" x14ac:dyDescent="0.25">
      <c r="A20" s="11">
        <v>44991</v>
      </c>
      <c r="B20" s="12" t="s">
        <v>45</v>
      </c>
      <c r="C20" s="12"/>
      <c r="D20" s="12"/>
      <c r="E20" s="12"/>
      <c r="F20" s="12"/>
      <c r="G20" s="18"/>
      <c r="H20" s="18"/>
      <c r="I20" s="18">
        <v>142.52000000000001</v>
      </c>
      <c r="J20" s="12"/>
      <c r="K20" s="12"/>
      <c r="L20" s="12"/>
      <c r="M20" s="12"/>
      <c r="N20" s="12">
        <f t="shared" si="1"/>
        <v>12657.429999999998</v>
      </c>
    </row>
    <row r="21" spans="1:14" x14ac:dyDescent="0.25">
      <c r="A21" s="11">
        <v>44991</v>
      </c>
      <c r="B21" s="12" t="s">
        <v>46</v>
      </c>
      <c r="C21" s="12"/>
      <c r="D21" s="12"/>
      <c r="E21" s="12"/>
      <c r="F21" s="12"/>
      <c r="G21" s="18"/>
      <c r="H21" s="18"/>
      <c r="I21" s="18">
        <v>601.89</v>
      </c>
      <c r="J21" s="12"/>
      <c r="K21" s="12"/>
      <c r="L21" s="12"/>
      <c r="M21" s="12"/>
      <c r="N21" s="12">
        <f t="shared" si="1"/>
        <v>12055.539999999999</v>
      </c>
    </row>
    <row r="22" spans="1:14" x14ac:dyDescent="0.25">
      <c r="A22" s="11">
        <v>45001</v>
      </c>
      <c r="B22" s="12" t="s">
        <v>47</v>
      </c>
      <c r="C22" s="12"/>
      <c r="D22" s="12"/>
      <c r="E22" s="12"/>
      <c r="F22" s="12"/>
      <c r="G22" s="18"/>
      <c r="H22" s="18"/>
      <c r="I22" s="18"/>
      <c r="J22" s="12">
        <v>200</v>
      </c>
      <c r="K22" s="12"/>
      <c r="L22" s="12"/>
      <c r="M22" s="12"/>
      <c r="N22" s="12">
        <f t="shared" si="1"/>
        <v>11855.539999999999</v>
      </c>
    </row>
    <row r="23" spans="1:14" x14ac:dyDescent="0.25">
      <c r="A23" s="11">
        <v>45001</v>
      </c>
      <c r="B23" s="12" t="s">
        <v>48</v>
      </c>
      <c r="C23" s="12"/>
      <c r="D23" s="12"/>
      <c r="E23" s="12"/>
      <c r="F23" s="12"/>
      <c r="G23" s="18"/>
      <c r="H23" s="18"/>
      <c r="I23" s="18"/>
      <c r="J23" s="12">
        <v>2.1</v>
      </c>
      <c r="K23" s="12"/>
      <c r="L23" s="12"/>
      <c r="M23" s="12"/>
      <c r="N23" s="12">
        <f t="shared" si="1"/>
        <v>11853.439999999999</v>
      </c>
    </row>
    <row r="24" spans="1:14" x14ac:dyDescent="0.25">
      <c r="A24" s="7">
        <v>45001</v>
      </c>
      <c r="B24" s="8" t="s">
        <v>22</v>
      </c>
      <c r="C24" s="8" t="s">
        <v>23</v>
      </c>
      <c r="D24" s="1"/>
      <c r="E24" s="1"/>
      <c r="F24" s="1"/>
      <c r="G24" s="19"/>
      <c r="H24" s="19"/>
      <c r="I24" s="19"/>
      <c r="J24" s="1"/>
      <c r="K24" s="8">
        <v>1015.75</v>
      </c>
      <c r="L24" s="1"/>
      <c r="M24" s="1"/>
      <c r="N24" s="12">
        <f t="shared" si="1"/>
        <v>10837.689999999999</v>
      </c>
    </row>
    <row r="25" spans="1:14" x14ac:dyDescent="0.25">
      <c r="A25" s="7">
        <v>45001</v>
      </c>
      <c r="B25" s="8" t="s">
        <v>49</v>
      </c>
      <c r="C25" s="8" t="s">
        <v>24</v>
      </c>
      <c r="D25" s="8"/>
      <c r="E25" s="8"/>
      <c r="F25" s="8"/>
      <c r="G25" s="27"/>
      <c r="H25" s="27"/>
      <c r="I25" s="27">
        <v>328.92</v>
      </c>
      <c r="J25" s="1"/>
      <c r="K25" s="1"/>
      <c r="L25" s="1"/>
      <c r="M25" s="1"/>
      <c r="N25" s="12">
        <f t="shared" si="1"/>
        <v>10508.769999999999</v>
      </c>
    </row>
    <row r="26" spans="1:14" x14ac:dyDescent="0.25">
      <c r="A26" s="7">
        <v>45001</v>
      </c>
      <c r="B26" s="8" t="s">
        <v>25</v>
      </c>
      <c r="C26" s="8" t="s">
        <v>26</v>
      </c>
      <c r="D26" s="8"/>
      <c r="E26" s="8"/>
      <c r="F26" s="8"/>
      <c r="G26" s="27"/>
      <c r="H26" s="27"/>
      <c r="I26" s="27">
        <v>204.86</v>
      </c>
      <c r="J26" s="1"/>
      <c r="K26" s="1"/>
      <c r="L26" s="1"/>
      <c r="M26" s="1"/>
      <c r="N26" s="12">
        <f t="shared" si="1"/>
        <v>10303.909999999998</v>
      </c>
    </row>
    <row r="27" spans="1:14" x14ac:dyDescent="0.25">
      <c r="A27" s="7">
        <v>45005</v>
      </c>
      <c r="B27" s="8" t="s">
        <v>27</v>
      </c>
      <c r="C27" s="8" t="s">
        <v>28</v>
      </c>
      <c r="D27" s="8"/>
      <c r="E27" s="8"/>
      <c r="F27" s="8"/>
      <c r="G27" s="27"/>
      <c r="H27" s="27"/>
      <c r="I27" s="27">
        <v>150.46</v>
      </c>
      <c r="J27" s="1"/>
      <c r="K27" s="1"/>
      <c r="L27" s="1"/>
      <c r="M27" s="1"/>
      <c r="N27" s="12">
        <f t="shared" si="1"/>
        <v>10153.449999999999</v>
      </c>
    </row>
    <row r="28" spans="1:14" x14ac:dyDescent="0.25">
      <c r="A28" s="7">
        <v>45005</v>
      </c>
      <c r="B28" s="8" t="s">
        <v>29</v>
      </c>
      <c r="C28" s="8" t="s">
        <v>30</v>
      </c>
      <c r="D28" s="8"/>
      <c r="E28" s="8"/>
      <c r="F28" s="8"/>
      <c r="G28" s="27">
        <v>215</v>
      </c>
      <c r="H28" s="27"/>
      <c r="I28" s="27"/>
      <c r="J28" s="1"/>
      <c r="K28" s="1"/>
      <c r="L28" s="1"/>
      <c r="M28" s="1"/>
      <c r="N28" s="12">
        <f t="shared" si="1"/>
        <v>9938.4499999999989</v>
      </c>
    </row>
    <row r="29" spans="1:14" x14ac:dyDescent="0.25">
      <c r="A29" s="7">
        <v>45005</v>
      </c>
      <c r="B29" s="1" t="s">
        <v>50</v>
      </c>
      <c r="C29" s="1"/>
      <c r="D29" s="1"/>
      <c r="E29" s="1"/>
      <c r="F29" s="1"/>
      <c r="G29" s="19"/>
      <c r="H29" s="19"/>
      <c r="I29" s="19"/>
      <c r="J29" s="1">
        <v>144.47</v>
      </c>
      <c r="K29" s="1"/>
      <c r="L29" s="1"/>
      <c r="M29" s="1"/>
      <c r="N29" s="12">
        <f t="shared" si="1"/>
        <v>9793.98</v>
      </c>
    </row>
    <row r="30" spans="1:14" x14ac:dyDescent="0.25">
      <c r="A30" s="7">
        <v>45005</v>
      </c>
      <c r="B30" s="1" t="s">
        <v>51</v>
      </c>
      <c r="C30" s="1"/>
      <c r="D30" s="1"/>
      <c r="E30" s="1"/>
      <c r="F30" s="1"/>
      <c r="G30" s="19"/>
      <c r="H30" s="19"/>
      <c r="I30" s="19"/>
      <c r="J30" s="1">
        <v>161.02000000000001</v>
      </c>
      <c r="K30" s="1"/>
      <c r="L30" s="1"/>
      <c r="M30" s="1"/>
      <c r="N30" s="12">
        <f t="shared" si="1"/>
        <v>9632.9599999999991</v>
      </c>
    </row>
    <row r="31" spans="1:14" x14ac:dyDescent="0.25">
      <c r="A31" s="7">
        <v>45005</v>
      </c>
      <c r="B31" s="1" t="s">
        <v>52</v>
      </c>
      <c r="C31" s="1"/>
      <c r="D31" s="1"/>
      <c r="E31" s="1"/>
      <c r="F31" s="1"/>
      <c r="G31" s="19"/>
      <c r="H31" s="19"/>
      <c r="I31" s="19"/>
      <c r="J31" s="1">
        <v>161.02000000000001</v>
      </c>
      <c r="K31" s="1"/>
      <c r="L31" s="1"/>
      <c r="M31" s="1"/>
      <c r="N31" s="12">
        <f t="shared" si="1"/>
        <v>9471.9399999999987</v>
      </c>
    </row>
    <row r="32" spans="1:14" ht="15.75" thickBot="1" x14ac:dyDescent="0.3">
      <c r="A32" s="9">
        <v>45016</v>
      </c>
      <c r="B32" s="10" t="s">
        <v>15</v>
      </c>
      <c r="C32" s="10"/>
      <c r="D32" s="10"/>
      <c r="E32" s="10"/>
      <c r="F32" s="10"/>
      <c r="G32" s="22"/>
      <c r="H32" s="22"/>
      <c r="I32" s="22"/>
      <c r="J32" s="10">
        <v>5</v>
      </c>
      <c r="K32" s="10"/>
      <c r="L32" s="10"/>
      <c r="M32" s="10"/>
      <c r="N32" s="10">
        <f t="shared" si="1"/>
        <v>9466.9399999999987</v>
      </c>
    </row>
    <row r="33" spans="1:14" x14ac:dyDescent="0.25">
      <c r="A33" s="11">
        <v>45022</v>
      </c>
      <c r="B33" s="12" t="s">
        <v>35</v>
      </c>
      <c r="C33" s="12"/>
      <c r="D33" s="12"/>
      <c r="E33" s="12">
        <v>11688</v>
      </c>
      <c r="F33" s="12"/>
      <c r="G33" s="18"/>
      <c r="H33" s="18"/>
      <c r="I33" s="18"/>
      <c r="J33" s="12"/>
      <c r="K33" s="12"/>
      <c r="L33" s="12"/>
      <c r="M33" s="12"/>
      <c r="N33" s="12">
        <f>N32+E33-SUM(F33:M33)</f>
        <v>21154.94</v>
      </c>
    </row>
    <row r="34" spans="1:14" x14ac:dyDescent="0.25">
      <c r="A34" s="7">
        <v>45027</v>
      </c>
      <c r="B34" s="1" t="s">
        <v>53</v>
      </c>
      <c r="C34" s="1"/>
      <c r="D34" s="1"/>
      <c r="E34" s="1"/>
      <c r="F34" s="1"/>
      <c r="G34" s="19"/>
      <c r="H34" s="19"/>
      <c r="I34" s="19">
        <v>600</v>
      </c>
      <c r="J34" s="1"/>
      <c r="K34" s="1"/>
      <c r="L34" s="1"/>
      <c r="M34" s="1"/>
      <c r="N34" s="12">
        <f t="shared" si="1"/>
        <v>20554.939999999999</v>
      </c>
    </row>
    <row r="35" spans="1:14" x14ac:dyDescent="0.25">
      <c r="A35" s="7">
        <v>45027</v>
      </c>
      <c r="B35" s="1" t="s">
        <v>55</v>
      </c>
      <c r="C35" s="1"/>
      <c r="D35" s="1"/>
      <c r="E35" s="1"/>
      <c r="F35" s="1"/>
      <c r="G35" s="19"/>
      <c r="H35" s="19"/>
      <c r="I35" s="19"/>
      <c r="J35" s="1">
        <v>161.02000000000001</v>
      </c>
      <c r="K35" s="1"/>
      <c r="L35" s="1"/>
      <c r="M35" s="1"/>
      <c r="N35" s="12">
        <f t="shared" si="1"/>
        <v>20393.919999999998</v>
      </c>
    </row>
    <row r="36" spans="1:14" x14ac:dyDescent="0.25">
      <c r="A36" s="28">
        <v>45033</v>
      </c>
      <c r="B36" s="8" t="s">
        <v>56</v>
      </c>
      <c r="C36" s="8"/>
      <c r="D36" s="8"/>
      <c r="E36" s="8"/>
      <c r="F36" s="8">
        <v>0.04</v>
      </c>
      <c r="G36" s="27"/>
      <c r="H36" s="19"/>
      <c r="I36" s="19"/>
      <c r="J36" s="1"/>
      <c r="K36" s="1"/>
      <c r="L36" s="1"/>
      <c r="M36" s="1"/>
      <c r="N36" s="12">
        <f t="shared" si="1"/>
        <v>20393.879999999997</v>
      </c>
    </row>
    <row r="37" spans="1:14" x14ac:dyDescent="0.25">
      <c r="A37" s="7">
        <v>45035</v>
      </c>
      <c r="B37" s="1" t="s">
        <v>57</v>
      </c>
      <c r="C37" s="1"/>
      <c r="D37" s="1"/>
      <c r="E37" s="1"/>
      <c r="F37" s="1"/>
      <c r="G37" s="19"/>
      <c r="H37" s="19"/>
      <c r="I37" s="19"/>
      <c r="J37" s="1">
        <v>164.22</v>
      </c>
      <c r="K37" s="1"/>
      <c r="L37" s="1"/>
      <c r="M37" s="1"/>
      <c r="N37" s="12">
        <f t="shared" si="1"/>
        <v>20229.659999999996</v>
      </c>
    </row>
    <row r="38" spans="1:14" x14ac:dyDescent="0.25">
      <c r="A38" s="7">
        <v>45035</v>
      </c>
      <c r="B38" s="1" t="s">
        <v>58</v>
      </c>
      <c r="C38" s="1"/>
      <c r="D38" s="1"/>
      <c r="E38" s="1"/>
      <c r="F38" s="1"/>
      <c r="G38" s="19"/>
      <c r="H38" s="19"/>
      <c r="I38" s="19"/>
      <c r="J38" s="1">
        <v>20</v>
      </c>
      <c r="K38" s="1"/>
      <c r="L38" s="1"/>
      <c r="M38" s="1"/>
      <c r="N38" s="12">
        <f t="shared" si="1"/>
        <v>20209.659999999996</v>
      </c>
    </row>
    <row r="39" spans="1:14" x14ac:dyDescent="0.25">
      <c r="A39" s="7">
        <v>45035</v>
      </c>
      <c r="B39" s="1" t="s">
        <v>59</v>
      </c>
      <c r="C39" s="1"/>
      <c r="D39" s="1"/>
      <c r="E39" s="1"/>
      <c r="F39" s="1"/>
      <c r="G39" s="19"/>
      <c r="H39" s="19"/>
      <c r="I39" s="19">
        <v>418</v>
      </c>
      <c r="J39" s="1"/>
      <c r="K39" s="1"/>
      <c r="L39" s="1"/>
      <c r="M39" s="1"/>
      <c r="N39" s="12">
        <f t="shared" si="1"/>
        <v>19791.659999999996</v>
      </c>
    </row>
    <row r="40" spans="1:14" x14ac:dyDescent="0.25">
      <c r="A40" s="7">
        <v>45041</v>
      </c>
      <c r="B40" s="12" t="s">
        <v>60</v>
      </c>
      <c r="C40" s="1"/>
      <c r="D40" s="1"/>
      <c r="E40" s="1"/>
      <c r="F40" s="1"/>
      <c r="G40" s="19"/>
      <c r="H40" s="19"/>
      <c r="I40" s="19"/>
      <c r="J40" s="1">
        <v>200</v>
      </c>
      <c r="K40" s="1"/>
      <c r="L40" s="1"/>
      <c r="M40" s="1"/>
      <c r="N40" s="12">
        <f t="shared" si="1"/>
        <v>19591.659999999996</v>
      </c>
    </row>
    <row r="41" spans="1:14" x14ac:dyDescent="0.25">
      <c r="A41" s="7">
        <v>45041</v>
      </c>
      <c r="B41" s="12" t="s">
        <v>61</v>
      </c>
      <c r="C41" s="1"/>
      <c r="D41" s="1"/>
      <c r="E41" s="1"/>
      <c r="F41" s="1"/>
      <c r="G41" s="19"/>
      <c r="H41" s="19"/>
      <c r="I41" s="19"/>
      <c r="J41" s="1">
        <v>2.1</v>
      </c>
      <c r="K41" s="1"/>
      <c r="L41" s="1"/>
      <c r="M41" s="1"/>
      <c r="N41" s="12">
        <f t="shared" si="1"/>
        <v>19589.559999999998</v>
      </c>
    </row>
    <row r="42" spans="1:14" ht="15.75" thickBot="1" x14ac:dyDescent="0.3">
      <c r="A42" s="9">
        <v>45046</v>
      </c>
      <c r="B42" s="10" t="s">
        <v>15</v>
      </c>
      <c r="C42" s="10"/>
      <c r="D42" s="10"/>
      <c r="E42" s="10"/>
      <c r="F42" s="10"/>
      <c r="G42" s="22"/>
      <c r="H42" s="22"/>
      <c r="I42" s="22"/>
      <c r="J42" s="10">
        <v>5</v>
      </c>
      <c r="K42" s="10"/>
      <c r="L42" s="10"/>
      <c r="M42" s="10"/>
      <c r="N42" s="10">
        <f t="shared" si="1"/>
        <v>19584.559999999998</v>
      </c>
    </row>
    <row r="43" spans="1:14" x14ac:dyDescent="0.25">
      <c r="A43" s="11">
        <v>45049</v>
      </c>
      <c r="B43" s="12" t="s">
        <v>62</v>
      </c>
      <c r="C43" s="12"/>
      <c r="D43" s="12"/>
      <c r="E43" s="12"/>
      <c r="F43" s="12"/>
      <c r="G43" s="18"/>
      <c r="H43" s="18"/>
      <c r="I43" s="18"/>
      <c r="J43" s="12">
        <v>200</v>
      </c>
      <c r="K43" s="12"/>
      <c r="L43" s="12"/>
      <c r="M43" s="12"/>
      <c r="N43" s="12">
        <f t="shared" si="1"/>
        <v>19384.559999999998</v>
      </c>
    </row>
    <row r="44" spans="1:14" x14ac:dyDescent="0.25">
      <c r="A44" s="7">
        <v>45049</v>
      </c>
      <c r="B44" s="12" t="s">
        <v>63</v>
      </c>
      <c r="C44" s="1"/>
      <c r="D44" s="1"/>
      <c r="E44" s="1"/>
      <c r="F44" s="1"/>
      <c r="G44" s="19"/>
      <c r="H44" s="19"/>
      <c r="I44" s="19"/>
      <c r="J44" s="1">
        <v>2.1</v>
      </c>
      <c r="K44" s="1"/>
      <c r="L44" s="1"/>
      <c r="M44" s="1"/>
      <c r="N44" s="12">
        <f t="shared" si="1"/>
        <v>19382.46</v>
      </c>
    </row>
    <row r="45" spans="1:14" x14ac:dyDescent="0.25">
      <c r="A45" s="7">
        <v>45058</v>
      </c>
      <c r="B45" s="1" t="s">
        <v>64</v>
      </c>
      <c r="C45" s="1"/>
      <c r="D45" s="1"/>
      <c r="E45" s="1"/>
      <c r="F45" s="1"/>
      <c r="G45" s="19"/>
      <c r="H45" s="19"/>
      <c r="I45" s="19">
        <v>223.15</v>
      </c>
      <c r="J45" s="1"/>
      <c r="K45" s="1"/>
      <c r="L45" s="1"/>
      <c r="M45" s="1"/>
      <c r="N45" s="12">
        <f t="shared" si="1"/>
        <v>19159.309999999998</v>
      </c>
    </row>
    <row r="46" spans="1:14" x14ac:dyDescent="0.25">
      <c r="A46" s="7">
        <v>45058</v>
      </c>
      <c r="B46" s="1" t="s">
        <v>65</v>
      </c>
      <c r="C46" s="1"/>
      <c r="D46" s="1"/>
      <c r="E46" s="1"/>
      <c r="F46" s="1"/>
      <c r="G46" s="19"/>
      <c r="H46" s="19"/>
      <c r="I46" s="19">
        <v>1074.55</v>
      </c>
      <c r="J46" s="1"/>
      <c r="K46" s="1"/>
      <c r="L46" s="1"/>
      <c r="M46" s="1"/>
      <c r="N46" s="12">
        <f t="shared" si="1"/>
        <v>18084.759999999998</v>
      </c>
    </row>
    <row r="47" spans="1:14" x14ac:dyDescent="0.25">
      <c r="A47" s="7">
        <v>45059</v>
      </c>
      <c r="B47" s="1" t="s">
        <v>66</v>
      </c>
      <c r="C47" s="1"/>
      <c r="D47" s="1"/>
      <c r="E47" s="1"/>
      <c r="F47" s="1"/>
      <c r="G47" s="19"/>
      <c r="H47" s="19"/>
      <c r="I47" s="19"/>
      <c r="J47" s="1">
        <v>164.02</v>
      </c>
      <c r="K47" s="1"/>
      <c r="L47" s="1"/>
      <c r="M47" s="1"/>
      <c r="N47" s="12">
        <f t="shared" si="1"/>
        <v>17920.739999999998</v>
      </c>
    </row>
    <row r="48" spans="1:14" x14ac:dyDescent="0.25">
      <c r="A48" s="7">
        <v>45075</v>
      </c>
      <c r="B48" s="1" t="s">
        <v>67</v>
      </c>
      <c r="C48" s="1"/>
      <c r="D48" s="1"/>
      <c r="E48" s="1"/>
      <c r="F48" s="1"/>
      <c r="G48" s="19"/>
      <c r="H48" s="19"/>
      <c r="I48" s="19"/>
      <c r="J48" s="1">
        <v>185</v>
      </c>
      <c r="K48" s="1"/>
      <c r="L48" s="1"/>
      <c r="M48" s="1"/>
      <c r="N48" s="12">
        <f t="shared" si="1"/>
        <v>17735.739999999998</v>
      </c>
    </row>
    <row r="49" spans="1:14" x14ac:dyDescent="0.25">
      <c r="A49" s="7">
        <v>45075</v>
      </c>
      <c r="B49" s="1" t="s">
        <v>68</v>
      </c>
      <c r="C49" s="1"/>
      <c r="D49" s="1"/>
      <c r="E49" s="1"/>
      <c r="F49" s="1"/>
      <c r="G49" s="19"/>
      <c r="H49" s="19"/>
      <c r="I49" s="19">
        <v>3058</v>
      </c>
      <c r="J49" s="1"/>
      <c r="K49" s="1"/>
      <c r="L49" s="1"/>
      <c r="M49" s="1"/>
      <c r="N49" s="12">
        <f t="shared" si="1"/>
        <v>14677.739999999998</v>
      </c>
    </row>
    <row r="50" spans="1:14" ht="15.75" thickBot="1" x14ac:dyDescent="0.3">
      <c r="A50" s="9">
        <v>45077</v>
      </c>
      <c r="B50" s="10" t="s">
        <v>15</v>
      </c>
      <c r="C50" s="10"/>
      <c r="D50" s="10"/>
      <c r="E50" s="10"/>
      <c r="F50" s="10"/>
      <c r="G50" s="22"/>
      <c r="H50" s="22"/>
      <c r="I50" s="22"/>
      <c r="J50" s="10">
        <v>5</v>
      </c>
      <c r="K50" s="10"/>
      <c r="L50" s="10"/>
      <c r="M50" s="10"/>
      <c r="N50" s="10">
        <f t="shared" si="1"/>
        <v>14672.739999999998</v>
      </c>
    </row>
    <row r="51" spans="1:14" x14ac:dyDescent="0.25">
      <c r="A51" s="11">
        <v>45082</v>
      </c>
      <c r="B51" s="12" t="s">
        <v>69</v>
      </c>
      <c r="C51" s="12"/>
      <c r="D51" s="12"/>
      <c r="E51" s="12"/>
      <c r="F51" s="12"/>
      <c r="G51" s="18"/>
      <c r="H51" s="18"/>
      <c r="I51" s="18"/>
      <c r="J51" s="12">
        <v>101.56</v>
      </c>
      <c r="K51" s="12"/>
      <c r="L51" s="12"/>
      <c r="M51" s="12"/>
      <c r="N51" s="12">
        <f t="shared" si="1"/>
        <v>14571.179999999998</v>
      </c>
    </row>
    <row r="52" spans="1:14" x14ac:dyDescent="0.25">
      <c r="A52" s="7">
        <v>45085</v>
      </c>
      <c r="B52" s="1" t="s">
        <v>70</v>
      </c>
      <c r="C52" s="1"/>
      <c r="D52" s="1"/>
      <c r="E52" s="1"/>
      <c r="F52" s="1"/>
      <c r="G52" s="19"/>
      <c r="H52" s="19"/>
      <c r="I52" s="19">
        <v>174.24</v>
      </c>
      <c r="J52" s="1"/>
      <c r="K52" s="1"/>
      <c r="L52" s="1"/>
      <c r="M52" s="1"/>
      <c r="N52" s="12">
        <f t="shared" si="1"/>
        <v>14396.939999999999</v>
      </c>
    </row>
    <row r="53" spans="1:14" x14ac:dyDescent="0.25">
      <c r="A53" s="7">
        <v>45086</v>
      </c>
      <c r="B53" s="1" t="s">
        <v>71</v>
      </c>
      <c r="C53" s="1"/>
      <c r="D53" s="1"/>
      <c r="E53" s="1"/>
      <c r="F53" s="1"/>
      <c r="G53" s="19"/>
      <c r="H53" s="19"/>
      <c r="I53" s="19">
        <v>4104.47</v>
      </c>
      <c r="J53" s="1"/>
      <c r="K53" s="1"/>
      <c r="L53" s="1"/>
      <c r="M53" s="1"/>
      <c r="N53" s="12">
        <f t="shared" si="1"/>
        <v>10292.469999999998</v>
      </c>
    </row>
    <row r="54" spans="1:14" x14ac:dyDescent="0.25">
      <c r="A54" s="7">
        <v>45090</v>
      </c>
      <c r="B54" s="1" t="s">
        <v>72</v>
      </c>
      <c r="C54" s="1"/>
      <c r="D54" s="1"/>
      <c r="E54" s="1"/>
      <c r="F54" s="1"/>
      <c r="G54" s="19"/>
      <c r="H54" s="19"/>
      <c r="I54" s="19">
        <v>3120</v>
      </c>
      <c r="J54" s="1"/>
      <c r="K54" s="1"/>
      <c r="L54" s="1"/>
      <c r="M54" s="1"/>
      <c r="N54" s="12">
        <f t="shared" si="1"/>
        <v>7172.4699999999975</v>
      </c>
    </row>
    <row r="55" spans="1:14" x14ac:dyDescent="0.25">
      <c r="A55" s="7">
        <v>45104</v>
      </c>
      <c r="B55" s="12" t="s">
        <v>73</v>
      </c>
      <c r="C55" s="1"/>
      <c r="D55" s="1"/>
      <c r="E55" s="1"/>
      <c r="F55" s="1"/>
      <c r="G55" s="19"/>
      <c r="H55" s="19"/>
      <c r="I55" s="19"/>
      <c r="J55" s="1">
        <v>200</v>
      </c>
      <c r="K55" s="1"/>
      <c r="L55" s="1"/>
      <c r="M55" s="1"/>
      <c r="N55" s="12">
        <f t="shared" si="1"/>
        <v>6972.4699999999975</v>
      </c>
    </row>
    <row r="56" spans="1:14" x14ac:dyDescent="0.25">
      <c r="A56" s="7">
        <v>45104</v>
      </c>
      <c r="B56" s="12" t="s">
        <v>74</v>
      </c>
      <c r="C56" s="1"/>
      <c r="D56" s="1"/>
      <c r="E56" s="1"/>
      <c r="F56" s="1"/>
      <c r="G56" s="19"/>
      <c r="H56" s="19"/>
      <c r="I56" s="19"/>
      <c r="J56" s="1">
        <v>2.1</v>
      </c>
      <c r="K56" s="1"/>
      <c r="L56" s="1"/>
      <c r="M56" s="1"/>
      <c r="N56" s="12">
        <f t="shared" si="1"/>
        <v>6970.3699999999972</v>
      </c>
    </row>
    <row r="57" spans="1:14" ht="15.75" thickBot="1" x14ac:dyDescent="0.3">
      <c r="A57" s="9">
        <v>45107</v>
      </c>
      <c r="B57" s="10" t="s">
        <v>15</v>
      </c>
      <c r="C57" s="10"/>
      <c r="D57" s="10"/>
      <c r="E57" s="10"/>
      <c r="F57" s="10"/>
      <c r="G57" s="22"/>
      <c r="H57" s="22"/>
      <c r="I57" s="22"/>
      <c r="J57" s="10">
        <v>5</v>
      </c>
      <c r="K57" s="10"/>
      <c r="L57" s="10"/>
      <c r="M57" s="10"/>
      <c r="N57" s="10">
        <f t="shared" si="1"/>
        <v>6965.3699999999972</v>
      </c>
    </row>
    <row r="58" spans="1:14" x14ac:dyDescent="0.25">
      <c r="A58" s="11">
        <v>45110</v>
      </c>
      <c r="B58" s="1" t="s">
        <v>75</v>
      </c>
      <c r="C58" s="12"/>
      <c r="D58" s="12"/>
      <c r="E58" s="12"/>
      <c r="F58" s="12"/>
      <c r="G58" s="18"/>
      <c r="H58" s="18"/>
      <c r="I58" s="18"/>
      <c r="J58" s="12">
        <v>162.02000000000001</v>
      </c>
      <c r="K58" s="12"/>
      <c r="L58" s="12"/>
      <c r="M58" s="12"/>
      <c r="N58" s="12">
        <f t="shared" si="1"/>
        <v>6803.3499999999967</v>
      </c>
    </row>
    <row r="59" spans="1:14" x14ac:dyDescent="0.25">
      <c r="A59" s="7">
        <v>45118</v>
      </c>
      <c r="B59" s="1" t="s">
        <v>35</v>
      </c>
      <c r="C59" s="1"/>
      <c r="D59" s="1"/>
      <c r="E59" s="1">
        <v>13978</v>
      </c>
      <c r="F59" s="1"/>
      <c r="G59" s="19"/>
      <c r="H59" s="19"/>
      <c r="I59" s="19"/>
      <c r="J59" s="1"/>
      <c r="K59" s="1"/>
      <c r="L59" s="1"/>
      <c r="M59" s="1"/>
      <c r="N59" s="12">
        <f t="shared" si="1"/>
        <v>20781.349999999999</v>
      </c>
    </row>
    <row r="60" spans="1:14" x14ac:dyDescent="0.25">
      <c r="A60" s="7">
        <v>45120</v>
      </c>
      <c r="B60" s="1" t="s">
        <v>76</v>
      </c>
      <c r="C60" s="1"/>
      <c r="D60" s="1"/>
      <c r="E60" s="1"/>
      <c r="F60" s="1"/>
      <c r="G60" s="19"/>
      <c r="H60" s="19"/>
      <c r="I60" s="19"/>
      <c r="J60" s="1">
        <v>162.02000000000001</v>
      </c>
      <c r="K60" s="1"/>
      <c r="L60" s="1"/>
      <c r="M60" s="1"/>
      <c r="N60" s="12">
        <f t="shared" si="1"/>
        <v>20619.329999999998</v>
      </c>
    </row>
    <row r="61" spans="1:14" x14ac:dyDescent="0.25">
      <c r="A61" s="7">
        <v>45127</v>
      </c>
      <c r="B61" s="12" t="s">
        <v>77</v>
      </c>
      <c r="C61" s="1"/>
      <c r="D61" s="1"/>
      <c r="E61" s="1"/>
      <c r="F61" s="1"/>
      <c r="G61" s="19"/>
      <c r="H61" s="19"/>
      <c r="I61" s="19"/>
      <c r="J61" s="1">
        <v>200</v>
      </c>
      <c r="K61" s="1"/>
      <c r="L61" s="1"/>
      <c r="M61" s="1"/>
      <c r="N61" s="12">
        <f t="shared" si="1"/>
        <v>20419.329999999998</v>
      </c>
    </row>
    <row r="62" spans="1:14" x14ac:dyDescent="0.25">
      <c r="A62" s="7">
        <v>45127</v>
      </c>
      <c r="B62" s="12" t="s">
        <v>78</v>
      </c>
      <c r="C62" s="1"/>
      <c r="D62" s="1"/>
      <c r="E62" s="1"/>
      <c r="F62" s="1"/>
      <c r="G62" s="19"/>
      <c r="H62" s="19"/>
      <c r="I62" s="19"/>
      <c r="J62" s="1">
        <v>2.1</v>
      </c>
      <c r="K62" s="1"/>
      <c r="L62" s="1"/>
      <c r="M62" s="1"/>
      <c r="N62" s="12">
        <f t="shared" si="1"/>
        <v>20417.23</v>
      </c>
    </row>
    <row r="63" spans="1:14" x14ac:dyDescent="0.25">
      <c r="A63" s="7">
        <v>45128</v>
      </c>
      <c r="B63" s="1" t="s">
        <v>79</v>
      </c>
      <c r="C63" s="1"/>
      <c r="D63" s="1"/>
      <c r="E63" s="1"/>
      <c r="F63" s="1"/>
      <c r="G63" s="19"/>
      <c r="H63" s="19"/>
      <c r="I63" s="19">
        <v>6023.9</v>
      </c>
      <c r="J63" s="1"/>
      <c r="K63" s="1"/>
      <c r="L63" s="1"/>
      <c r="M63" s="1"/>
      <c r="N63" s="12">
        <f t="shared" si="1"/>
        <v>14393.33</v>
      </c>
    </row>
    <row r="64" spans="1:14" x14ac:dyDescent="0.25">
      <c r="A64" s="7">
        <v>45128</v>
      </c>
      <c r="B64" s="1" t="s">
        <v>58</v>
      </c>
      <c r="C64" s="1"/>
      <c r="D64" s="1"/>
      <c r="E64" s="1"/>
      <c r="F64" s="1"/>
      <c r="G64" s="19"/>
      <c r="H64" s="19"/>
      <c r="I64" s="19">
        <v>30</v>
      </c>
      <c r="J64" s="1"/>
      <c r="K64" s="1"/>
      <c r="L64" s="1"/>
      <c r="M64" s="1"/>
      <c r="N64" s="12">
        <f t="shared" si="1"/>
        <v>14363.33</v>
      </c>
    </row>
    <row r="65" spans="1:14" ht="15.75" thickBot="1" x14ac:dyDescent="0.3">
      <c r="A65" s="9">
        <v>45138</v>
      </c>
      <c r="B65" s="10" t="s">
        <v>15</v>
      </c>
      <c r="C65" s="10"/>
      <c r="D65" s="10"/>
      <c r="E65" s="10"/>
      <c r="F65" s="10"/>
      <c r="G65" s="22"/>
      <c r="H65" s="22"/>
      <c r="I65" s="22"/>
      <c r="J65" s="10">
        <v>5</v>
      </c>
      <c r="K65" s="10"/>
      <c r="L65" s="10"/>
      <c r="M65" s="10"/>
      <c r="N65" s="10">
        <f t="shared" si="1"/>
        <v>14358.33</v>
      </c>
    </row>
    <row r="66" spans="1:14" x14ac:dyDescent="0.25">
      <c r="A66" s="11">
        <v>45149</v>
      </c>
      <c r="B66" s="12" t="s">
        <v>80</v>
      </c>
      <c r="C66" s="12"/>
      <c r="D66" s="12"/>
      <c r="E66" s="12"/>
      <c r="F66" s="12"/>
      <c r="G66" s="18"/>
      <c r="H66" s="18"/>
      <c r="I66" s="18"/>
      <c r="J66" s="12">
        <v>200</v>
      </c>
      <c r="K66" s="12"/>
      <c r="L66" s="12"/>
      <c r="M66" s="12"/>
      <c r="N66" s="12">
        <f t="shared" si="1"/>
        <v>14158.33</v>
      </c>
    </row>
    <row r="67" spans="1:14" x14ac:dyDescent="0.25">
      <c r="A67" s="7">
        <v>45149</v>
      </c>
      <c r="B67" s="12" t="s">
        <v>81</v>
      </c>
      <c r="C67" s="1"/>
      <c r="D67" s="1"/>
      <c r="E67" s="1"/>
      <c r="F67" s="1"/>
      <c r="G67" s="19"/>
      <c r="H67" s="19"/>
      <c r="I67" s="19"/>
      <c r="J67" s="1">
        <v>2.1</v>
      </c>
      <c r="K67" s="1"/>
      <c r="L67" s="1"/>
      <c r="M67" s="1"/>
      <c r="N67" s="12">
        <f t="shared" si="1"/>
        <v>14156.23</v>
      </c>
    </row>
    <row r="68" spans="1:14" x14ac:dyDescent="0.25">
      <c r="A68" s="7">
        <v>45155</v>
      </c>
      <c r="B68" s="1" t="s">
        <v>82</v>
      </c>
      <c r="C68" s="1"/>
      <c r="D68" s="1"/>
      <c r="E68" s="1"/>
      <c r="F68" s="1"/>
      <c r="G68" s="19"/>
      <c r="H68" s="19"/>
      <c r="I68" s="19"/>
      <c r="J68" s="1">
        <v>162.02000000000001</v>
      </c>
      <c r="K68" s="1"/>
      <c r="L68" s="1"/>
      <c r="M68" s="1"/>
      <c r="N68" s="12">
        <f t="shared" si="1"/>
        <v>13994.21</v>
      </c>
    </row>
    <row r="69" spans="1:14" ht="15.75" thickBot="1" x14ac:dyDescent="0.3">
      <c r="A69" s="9">
        <v>45169</v>
      </c>
      <c r="B69" s="10" t="s">
        <v>15</v>
      </c>
      <c r="C69" s="10"/>
      <c r="D69" s="10"/>
      <c r="E69" s="10"/>
      <c r="F69" s="10"/>
      <c r="G69" s="22"/>
      <c r="H69" s="22"/>
      <c r="I69" s="22"/>
      <c r="J69" s="10">
        <v>5</v>
      </c>
      <c r="K69" s="10"/>
      <c r="L69" s="10"/>
      <c r="M69" s="10"/>
      <c r="N69" s="10">
        <f t="shared" si="1"/>
        <v>13989.21</v>
      </c>
    </row>
    <row r="70" spans="1:14" x14ac:dyDescent="0.25">
      <c r="A70" s="11">
        <v>45177</v>
      </c>
      <c r="B70" s="12" t="s">
        <v>83</v>
      </c>
      <c r="C70" s="12"/>
      <c r="D70" s="12"/>
      <c r="E70" s="12"/>
      <c r="F70" s="12"/>
      <c r="G70" s="18"/>
      <c r="H70" s="18"/>
      <c r="I70" s="18"/>
      <c r="J70" s="12">
        <v>200</v>
      </c>
      <c r="K70" s="12"/>
      <c r="L70" s="12"/>
      <c r="M70" s="12"/>
      <c r="N70" s="12">
        <f t="shared" si="1"/>
        <v>13789.21</v>
      </c>
    </row>
    <row r="71" spans="1:14" x14ac:dyDescent="0.25">
      <c r="A71" s="7">
        <v>45177</v>
      </c>
      <c r="B71" s="12" t="s">
        <v>84</v>
      </c>
      <c r="C71" s="1"/>
      <c r="D71" s="1"/>
      <c r="E71" s="1"/>
      <c r="F71" s="1"/>
      <c r="G71" s="19"/>
      <c r="H71" s="19"/>
      <c r="I71" s="19"/>
      <c r="J71" s="1">
        <v>2.1</v>
      </c>
      <c r="K71" s="1"/>
      <c r="L71" s="1"/>
      <c r="M71" s="1"/>
      <c r="N71" s="12">
        <f t="shared" si="1"/>
        <v>13787.109999999999</v>
      </c>
    </row>
    <row r="72" spans="1:14" x14ac:dyDescent="0.25">
      <c r="A72" s="7">
        <v>45177</v>
      </c>
      <c r="B72" s="1" t="s">
        <v>85</v>
      </c>
      <c r="C72" s="1"/>
      <c r="D72" s="1"/>
      <c r="E72" s="1"/>
      <c r="F72" s="1"/>
      <c r="G72" s="19"/>
      <c r="H72" s="19"/>
      <c r="I72" s="19"/>
      <c r="J72" s="1">
        <v>162.02000000000001</v>
      </c>
      <c r="K72" s="1"/>
      <c r="L72" s="1"/>
      <c r="M72" s="1"/>
      <c r="N72" s="12">
        <f t="shared" si="1"/>
        <v>13625.089999999998</v>
      </c>
    </row>
    <row r="73" spans="1:14" x14ac:dyDescent="0.25">
      <c r="A73" s="7">
        <v>45193</v>
      </c>
      <c r="B73" s="29" t="s">
        <v>86</v>
      </c>
      <c r="C73" s="1"/>
      <c r="D73" s="1"/>
      <c r="E73" s="1"/>
      <c r="F73" s="1"/>
      <c r="G73" s="19"/>
      <c r="H73" s="19"/>
      <c r="I73" s="19">
        <v>194.4</v>
      </c>
      <c r="J73" s="1"/>
      <c r="K73" s="1"/>
      <c r="L73" s="1"/>
      <c r="M73" s="1"/>
      <c r="N73" s="12">
        <f t="shared" si="1"/>
        <v>13430.689999999999</v>
      </c>
    </row>
    <row r="74" spans="1:14" x14ac:dyDescent="0.25">
      <c r="A74" s="7">
        <v>45193</v>
      </c>
      <c r="B74" s="29" t="s">
        <v>87</v>
      </c>
      <c r="C74" s="1"/>
      <c r="D74" s="1"/>
      <c r="E74" s="1"/>
      <c r="F74" s="1"/>
      <c r="G74" s="19"/>
      <c r="H74" s="19"/>
      <c r="I74" s="19">
        <v>17.600000000000001</v>
      </c>
      <c r="J74" s="1"/>
      <c r="K74" s="1"/>
      <c r="L74" s="1"/>
      <c r="M74" s="1"/>
      <c r="N74" s="12">
        <f t="shared" si="1"/>
        <v>13413.089999999998</v>
      </c>
    </row>
    <row r="75" spans="1:14" ht="15.75" thickBot="1" x14ac:dyDescent="0.3">
      <c r="A75" s="9">
        <v>45199</v>
      </c>
      <c r="B75" s="10" t="s">
        <v>15</v>
      </c>
      <c r="C75" s="10"/>
      <c r="D75" s="10"/>
      <c r="E75" s="10"/>
      <c r="F75" s="10"/>
      <c r="G75" s="22"/>
      <c r="H75" s="22"/>
      <c r="I75" s="22"/>
      <c r="J75" s="10">
        <v>5</v>
      </c>
      <c r="K75" s="10"/>
      <c r="L75" s="10"/>
      <c r="M75" s="10"/>
      <c r="N75" s="10">
        <f t="shared" si="1"/>
        <v>13408.089999999998</v>
      </c>
    </row>
    <row r="76" spans="1:14" x14ac:dyDescent="0.25">
      <c r="A76" s="11">
        <v>45201</v>
      </c>
      <c r="B76" s="24" t="s">
        <v>88</v>
      </c>
      <c r="C76" s="12"/>
      <c r="D76" s="12"/>
      <c r="E76" s="12"/>
      <c r="F76" s="12"/>
      <c r="G76" s="18"/>
      <c r="H76" s="18"/>
      <c r="I76" s="18">
        <v>144</v>
      </c>
      <c r="J76" s="12"/>
      <c r="K76" s="12"/>
      <c r="L76" s="12"/>
      <c r="M76" s="12"/>
      <c r="N76" s="12">
        <f t="shared" si="1"/>
        <v>13264.089999999998</v>
      </c>
    </row>
    <row r="77" spans="1:14" x14ac:dyDescent="0.25">
      <c r="A77" s="7">
        <v>45210</v>
      </c>
      <c r="B77" s="29" t="s">
        <v>35</v>
      </c>
      <c r="C77" s="1"/>
      <c r="D77" s="1"/>
      <c r="E77" s="1">
        <v>13978</v>
      </c>
      <c r="F77" s="1"/>
      <c r="G77" s="19"/>
      <c r="H77" s="19"/>
      <c r="I77" s="19"/>
      <c r="J77" s="1"/>
      <c r="K77" s="1"/>
      <c r="L77" s="1"/>
      <c r="M77" s="1"/>
      <c r="N77" s="12">
        <f t="shared" si="1"/>
        <v>27242.089999999997</v>
      </c>
    </row>
    <row r="78" spans="1:14" x14ac:dyDescent="0.25">
      <c r="A78" s="7">
        <v>45217</v>
      </c>
      <c r="B78" s="12" t="s">
        <v>89</v>
      </c>
      <c r="C78" s="1"/>
      <c r="D78" s="1"/>
      <c r="E78" s="1"/>
      <c r="F78" s="1"/>
      <c r="G78" s="19"/>
      <c r="H78" s="19"/>
      <c r="I78" s="19"/>
      <c r="J78" s="1">
        <v>200</v>
      </c>
      <c r="K78" s="1"/>
      <c r="L78" s="1"/>
      <c r="M78" s="1"/>
      <c r="N78" s="12">
        <f t="shared" si="1"/>
        <v>27042.089999999997</v>
      </c>
    </row>
    <row r="79" spans="1:14" x14ac:dyDescent="0.25">
      <c r="A79" s="7">
        <v>45217</v>
      </c>
      <c r="B79" s="12" t="s">
        <v>90</v>
      </c>
      <c r="C79" s="1"/>
      <c r="D79" s="1"/>
      <c r="E79" s="1"/>
      <c r="F79" s="1"/>
      <c r="G79" s="19"/>
      <c r="H79" s="19"/>
      <c r="I79" s="19"/>
      <c r="J79" s="1">
        <v>2.1</v>
      </c>
      <c r="K79" s="1"/>
      <c r="L79" s="1"/>
      <c r="M79" s="1"/>
      <c r="N79" s="12">
        <f t="shared" si="1"/>
        <v>27039.989999999998</v>
      </c>
    </row>
    <row r="80" spans="1:14" x14ac:dyDescent="0.25">
      <c r="A80" s="7">
        <v>45217</v>
      </c>
      <c r="B80" s="1" t="s">
        <v>91</v>
      </c>
      <c r="C80" s="1"/>
      <c r="D80" s="1"/>
      <c r="E80" s="1"/>
      <c r="F80" s="1"/>
      <c r="G80" s="19"/>
      <c r="H80" s="19"/>
      <c r="I80" s="19"/>
      <c r="J80" s="1">
        <v>162.02000000000001</v>
      </c>
      <c r="K80" s="1"/>
      <c r="L80" s="1"/>
      <c r="M80" s="1"/>
      <c r="N80" s="12">
        <f t="shared" si="1"/>
        <v>26877.969999999998</v>
      </c>
    </row>
    <row r="81" spans="1:14" x14ac:dyDescent="0.25">
      <c r="A81" s="7">
        <v>45229</v>
      </c>
      <c r="B81" s="29" t="s">
        <v>92</v>
      </c>
      <c r="C81" s="1"/>
      <c r="D81" s="1"/>
      <c r="E81" s="1"/>
      <c r="F81" s="1"/>
      <c r="G81" s="19"/>
      <c r="H81" s="19"/>
      <c r="I81" s="19"/>
      <c r="J81" s="1">
        <v>233.8</v>
      </c>
      <c r="K81" s="1"/>
      <c r="L81" s="1"/>
      <c r="M81" s="1"/>
      <c r="N81" s="12">
        <f t="shared" si="1"/>
        <v>26644.17</v>
      </c>
    </row>
    <row r="82" spans="1:14" x14ac:dyDescent="0.25">
      <c r="A82" s="7">
        <v>45229</v>
      </c>
      <c r="B82" s="29" t="s">
        <v>93</v>
      </c>
      <c r="C82" s="1"/>
      <c r="D82" s="1"/>
      <c r="E82" s="1"/>
      <c r="F82" s="1"/>
      <c r="G82" s="19"/>
      <c r="H82" s="19"/>
      <c r="I82" s="19"/>
      <c r="J82" s="1">
        <v>204</v>
      </c>
      <c r="K82" s="1"/>
      <c r="L82" s="1"/>
      <c r="M82" s="1"/>
      <c r="N82" s="12">
        <f t="shared" ref="N82:N84" si="2">N81+E82-SUM(F82:M82)</f>
        <v>26440.17</v>
      </c>
    </row>
    <row r="83" spans="1:14" x14ac:dyDescent="0.25">
      <c r="A83" s="7">
        <v>45229</v>
      </c>
      <c r="B83" s="29" t="s">
        <v>94</v>
      </c>
      <c r="C83" s="1"/>
      <c r="D83" s="1"/>
      <c r="E83" s="1"/>
      <c r="F83" s="1"/>
      <c r="G83" s="19"/>
      <c r="H83" s="19"/>
      <c r="I83" s="19">
        <v>1525.7</v>
      </c>
      <c r="J83" s="1"/>
      <c r="K83" s="1"/>
      <c r="L83" s="1"/>
      <c r="M83" s="1"/>
      <c r="N83" s="12">
        <f t="shared" si="2"/>
        <v>24914.469999999998</v>
      </c>
    </row>
    <row r="84" spans="1:14" x14ac:dyDescent="0.25">
      <c r="A84" s="7">
        <v>45229</v>
      </c>
      <c r="B84" s="29" t="s">
        <v>95</v>
      </c>
      <c r="C84" s="1"/>
      <c r="D84" s="1"/>
      <c r="E84" s="1"/>
      <c r="F84" s="1"/>
      <c r="G84" s="19"/>
      <c r="H84" s="19"/>
      <c r="I84" s="19">
        <v>2955</v>
      </c>
      <c r="J84" s="1"/>
      <c r="K84" s="1"/>
      <c r="L84" s="1"/>
      <c r="M84" s="1"/>
      <c r="N84" s="12">
        <f t="shared" si="2"/>
        <v>21959.469999999998</v>
      </c>
    </row>
    <row r="85" spans="1:14" x14ac:dyDescent="0.25">
      <c r="A85" s="7"/>
      <c r="B85" s="29"/>
      <c r="C85" s="1"/>
      <c r="D85" s="1"/>
      <c r="E85" s="1"/>
      <c r="F85" s="1"/>
      <c r="G85" s="19"/>
      <c r="H85" s="19"/>
      <c r="I85" s="19"/>
      <c r="J85" s="1"/>
      <c r="K85" s="1"/>
      <c r="L85" s="1"/>
      <c r="M85" s="1"/>
      <c r="N85" s="1"/>
    </row>
    <row r="86" spans="1:14" x14ac:dyDescent="0.25">
      <c r="A86" s="7"/>
      <c r="B86" s="1"/>
      <c r="C86" s="1"/>
      <c r="D86" s="1"/>
      <c r="E86" s="1"/>
      <c r="F86" s="1"/>
      <c r="G86" s="19"/>
      <c r="H86" s="19"/>
      <c r="I86" s="19"/>
      <c r="J86" s="1"/>
      <c r="K86" s="1"/>
      <c r="L86" s="1"/>
      <c r="M86" s="1"/>
      <c r="N86" s="1"/>
    </row>
    <row r="87" spans="1:14" x14ac:dyDescent="0.25">
      <c r="A87" s="1"/>
      <c r="B87" s="1"/>
      <c r="C87" s="1" t="s">
        <v>31</v>
      </c>
      <c r="D87" s="1"/>
      <c r="E87" s="1"/>
      <c r="F87" s="1"/>
      <c r="G87" s="20"/>
      <c r="H87" s="20"/>
      <c r="I87" s="20"/>
      <c r="J87" s="13"/>
      <c r="K87" s="13"/>
      <c r="L87" s="13"/>
      <c r="M87" s="13"/>
      <c r="N87" s="13"/>
    </row>
    <row r="88" spans="1:14" x14ac:dyDescent="0.25">
      <c r="A88" s="1"/>
      <c r="B88" s="1"/>
      <c r="C88" s="1" t="s">
        <v>32</v>
      </c>
      <c r="D88" s="1"/>
      <c r="E88" s="1"/>
      <c r="F88" s="1"/>
      <c r="G88" s="19"/>
      <c r="H88" s="19"/>
      <c r="I88" s="19"/>
      <c r="J88" s="1"/>
      <c r="K88" s="1"/>
      <c r="L88" s="1"/>
      <c r="M88" s="1"/>
      <c r="N88" s="1"/>
    </row>
    <row r="89" spans="1:14" x14ac:dyDescent="0.25">
      <c r="A89" s="1"/>
      <c r="B89" s="1"/>
      <c r="C89" s="1" t="s">
        <v>33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4"/>
    </row>
    <row r="65395" spans="1:1" x14ac:dyDescent="0.25">
      <c r="A65395" s="7"/>
    </row>
  </sheetData>
  <mergeCells count="1">
    <mergeCell ref="G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 Kirchner</dc:creator>
  <cp:lastModifiedBy>Karol Kirchner</cp:lastModifiedBy>
  <dcterms:created xsi:type="dcterms:W3CDTF">2023-10-30T12:16:15Z</dcterms:created>
  <dcterms:modified xsi:type="dcterms:W3CDTF">2023-11-06T10:22:09Z</dcterms:modified>
</cp:coreProperties>
</file>