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545" activeTab="1"/>
  </bookViews>
  <sheets>
    <sheet name="Bodovanie" sheetId="1" r:id="rId1"/>
    <sheet name="Muzi2010-11" sheetId="2" r:id="rId2"/>
  </sheets>
  <definedNames/>
  <calcPr calcMode="manual" fullCalcOnLoad="1"/>
</workbook>
</file>

<file path=xl/sharedStrings.xml><?xml version="1.0" encoding="utf-8"?>
<sst xmlns="http://schemas.openxmlformats.org/spreadsheetml/2006/main" count="1887" uniqueCount="923">
  <si>
    <t xml:space="preserve"> LORINC </t>
  </si>
  <si>
    <t xml:space="preserve"> BOHUMIL st.</t>
  </si>
  <si>
    <t xml:space="preserve"> VIERA</t>
  </si>
  <si>
    <t xml:space="preserve"> FALATÁŠ</t>
  </si>
  <si>
    <t xml:space="preserve"> ADÁMEK</t>
  </si>
  <si>
    <t>Pezinok</t>
  </si>
  <si>
    <t xml:space="preserve"> MIFKA</t>
  </si>
  <si>
    <t xml:space="preserve"> JAROLÍMOVÁ</t>
  </si>
  <si>
    <t xml:space="preserve"> ALEXANDRA</t>
  </si>
  <si>
    <t xml:space="preserve"> VILIAM</t>
  </si>
  <si>
    <t xml:space="preserve"> MAĽAR</t>
  </si>
  <si>
    <t xml:space="preserve"> HORVÁTH</t>
  </si>
  <si>
    <t xml:space="preserve"> GAMAN</t>
  </si>
  <si>
    <t xml:space="preserve"> RUSNÁK</t>
  </si>
  <si>
    <t xml:space="preserve"> CHORVÁT</t>
  </si>
  <si>
    <t xml:space="preserve"> SIVOK</t>
  </si>
  <si>
    <t xml:space="preserve"> INDRO</t>
  </si>
  <si>
    <t>Púchov</t>
  </si>
  <si>
    <t xml:space="preserve"> MRENICA</t>
  </si>
  <si>
    <t xml:space="preserve"> LISÝ</t>
  </si>
  <si>
    <t xml:space="preserve"> BABINSKÝ</t>
  </si>
  <si>
    <t xml:space="preserve"> ROSÍK</t>
  </si>
  <si>
    <t xml:space="preserve"> SEMERÁD</t>
  </si>
  <si>
    <t xml:space="preserve"> PARČIŠ</t>
  </si>
  <si>
    <t xml:space="preserve"> KUCHCÍK</t>
  </si>
  <si>
    <t xml:space="preserve"> POPJAK</t>
  </si>
  <si>
    <t>Bardejov</t>
  </si>
  <si>
    <t xml:space="preserve"> JURČIŠIN</t>
  </si>
  <si>
    <t>REGION STRED 12.11.2011</t>
  </si>
  <si>
    <t xml:space="preserve"> POPOVIČ</t>
  </si>
  <si>
    <t xml:space="preserve"> VÁCLAVÍK</t>
  </si>
  <si>
    <t xml:space="preserve"> ZVONÁR</t>
  </si>
  <si>
    <t xml:space="preserve"> MARINČÁKOVÁ</t>
  </si>
  <si>
    <t xml:space="preserve"> LUHOVÝ</t>
  </si>
  <si>
    <t xml:space="preserve"> SIKORSKÁ</t>
  </si>
  <si>
    <t xml:space="preserve"> VILMA</t>
  </si>
  <si>
    <t xml:space="preserve"> RYBÁR</t>
  </si>
  <si>
    <t xml:space="preserve"> DEMETER </t>
  </si>
  <si>
    <t xml:space="preserve"> SURMIKOVÁ</t>
  </si>
  <si>
    <t xml:space="preserve"> GIERTLOVÁ</t>
  </si>
  <si>
    <t xml:space="preserve"> NOVÁK-</t>
  </si>
  <si>
    <t xml:space="preserve"> JAMBOROVÁ</t>
  </si>
  <si>
    <t xml:space="preserve"> KADAŠOVÁ</t>
  </si>
  <si>
    <t xml:space="preserve"> KLEMENTY</t>
  </si>
  <si>
    <t>Rožňava</t>
  </si>
  <si>
    <t xml:space="preserve"> MARTIN-</t>
  </si>
  <si>
    <t xml:space="preserve"> SÍKORSKÁ</t>
  </si>
  <si>
    <t xml:space="preserve"> TUČEK </t>
  </si>
  <si>
    <t xml:space="preserve"> FOGARAŠ</t>
  </si>
  <si>
    <t xml:space="preserve"> ŠATNÝ</t>
  </si>
  <si>
    <t xml:space="preserve"> KRŠIAK</t>
  </si>
  <si>
    <t xml:space="preserve"> TAHOTNÝ</t>
  </si>
  <si>
    <t xml:space="preserve"> DUPKALA</t>
  </si>
  <si>
    <t xml:space="preserve"> BAYER</t>
  </si>
  <si>
    <t xml:space="preserve"> ŠOTEK</t>
  </si>
  <si>
    <t xml:space="preserve"> KOŠUTH</t>
  </si>
  <si>
    <t>Rim. Sobota</t>
  </si>
  <si>
    <t>Podhorany</t>
  </si>
  <si>
    <t xml:space="preserve"> DEMIAN</t>
  </si>
  <si>
    <t xml:space="preserve"> NIŽŇANOVÁ</t>
  </si>
  <si>
    <t xml:space="preserve"> LABOVSKÝ</t>
  </si>
  <si>
    <t xml:space="preserve"> ILČIN </t>
  </si>
  <si>
    <t xml:space="preserve"> BOLTVAN</t>
  </si>
  <si>
    <t xml:space="preserve"> KRETÍK</t>
  </si>
  <si>
    <t xml:space="preserve"> DIBALA</t>
  </si>
  <si>
    <t xml:space="preserve"> KRŠIAKOVÁ</t>
  </si>
  <si>
    <t xml:space="preserve"> ŠIŠKA </t>
  </si>
  <si>
    <t xml:space="preserve"> KUKUČKA</t>
  </si>
  <si>
    <t xml:space="preserve"> SEMANIČ</t>
  </si>
  <si>
    <t xml:space="preserve"> SABOVÁ</t>
  </si>
  <si>
    <t xml:space="preserve"> SVORAD</t>
  </si>
  <si>
    <t xml:space="preserve"> BAYEROVÁ</t>
  </si>
  <si>
    <t xml:space="preserve"> TUHÁRSKY</t>
  </si>
  <si>
    <t xml:space="preserve"> IŽDINSKÝ</t>
  </si>
  <si>
    <t xml:space="preserve"> GABRIEL </t>
  </si>
  <si>
    <t xml:space="preserve"> ČÍLA</t>
  </si>
  <si>
    <t xml:space="preserve"> SVAT</t>
  </si>
  <si>
    <t xml:space="preserve"> ČESLA</t>
  </si>
  <si>
    <t xml:space="preserve"> VAVREK</t>
  </si>
  <si>
    <t xml:space="preserve"> VERLICHAJOVÁ</t>
  </si>
  <si>
    <t xml:space="preserve"> VIDOVÁ</t>
  </si>
  <si>
    <t xml:space="preserve"> FEKETE</t>
  </si>
  <si>
    <t xml:space="preserve"> JURKOVIČ</t>
  </si>
  <si>
    <t xml:space="preserve"> JURKOVIČOVÁ</t>
  </si>
  <si>
    <t xml:space="preserve"> NAVRÁTIL</t>
  </si>
  <si>
    <t xml:space="preserve"> GYORGY</t>
  </si>
  <si>
    <t xml:space="preserve"> PRAŠTIAK</t>
  </si>
  <si>
    <t xml:space="preserve"> ŠPOTÁK</t>
  </si>
  <si>
    <t xml:space="preserve"> RENDEK</t>
  </si>
  <si>
    <t xml:space="preserve"> KOVÁCSOVÁ</t>
  </si>
  <si>
    <t xml:space="preserve"> ŠOLTESZ</t>
  </si>
  <si>
    <t xml:space="preserve"> ŠILING</t>
  </si>
  <si>
    <t xml:space="preserve"> HROMADA</t>
  </si>
  <si>
    <t xml:space="preserve"> RUSNÁK, ml.</t>
  </si>
  <si>
    <t xml:space="preserve"> MARCEL </t>
  </si>
  <si>
    <t xml:space="preserve"> BLIZMANOVÁ</t>
  </si>
  <si>
    <t xml:space="preserve"> BANÍK</t>
  </si>
  <si>
    <t xml:space="preserve"> HORVÁTHOVÁ</t>
  </si>
  <si>
    <t xml:space="preserve"> PETRÍK</t>
  </si>
  <si>
    <t xml:space="preserve"> STANĚK</t>
  </si>
  <si>
    <t xml:space="preserve"> VOŠKA</t>
  </si>
  <si>
    <t xml:space="preserve"> KOSCURA</t>
  </si>
  <si>
    <t xml:space="preserve"> GEMBICKÝ</t>
  </si>
  <si>
    <t xml:space="preserve"> TEMEŠI</t>
  </si>
  <si>
    <t xml:space="preserve"> LIČENÍK</t>
  </si>
  <si>
    <t xml:space="preserve"> KURČÍK</t>
  </si>
  <si>
    <t xml:space="preserve"> LÍŠKA</t>
  </si>
  <si>
    <t xml:space="preserve"> GEREGAYOVÁ </t>
  </si>
  <si>
    <t xml:space="preserve"> DOMINIKA</t>
  </si>
  <si>
    <t xml:space="preserve"> ANTOŠ </t>
  </si>
  <si>
    <t xml:space="preserve"> GENČI </t>
  </si>
  <si>
    <t>Turčianske Teplice</t>
  </si>
  <si>
    <t xml:space="preserve"> KLEIN </t>
  </si>
  <si>
    <t xml:space="preserve"> ŽIFČÁK</t>
  </si>
  <si>
    <t xml:space="preserve"> SCHUSTER </t>
  </si>
  <si>
    <t>Malý Krtíš</t>
  </si>
  <si>
    <t xml:space="preserve"> SABÓ</t>
  </si>
  <si>
    <t xml:space="preserve"> NOVOSAD</t>
  </si>
  <si>
    <t xml:space="preserve"> VIKTORINOVÁ</t>
  </si>
  <si>
    <t xml:space="preserve"> GÁLIKOVÁ</t>
  </si>
  <si>
    <t xml:space="preserve"> UJHÁZY</t>
  </si>
  <si>
    <t xml:space="preserve"> KAČALIAKOVÁ</t>
  </si>
  <si>
    <t xml:space="preserve"> LOJKOVÁ</t>
  </si>
  <si>
    <t xml:space="preserve"> JOLANA</t>
  </si>
  <si>
    <t xml:space="preserve"> LOJKA</t>
  </si>
  <si>
    <t xml:space="preserve"> POCKLANOVÁ</t>
  </si>
  <si>
    <t xml:space="preserve"> CHMELIAROVÁ</t>
  </si>
  <si>
    <t xml:space="preserve"> HANZEL</t>
  </si>
  <si>
    <t xml:space="preserve"> KERUĽ </t>
  </si>
  <si>
    <t xml:space="preserve"> ČEKAŇÁKOVÁ</t>
  </si>
  <si>
    <t xml:space="preserve"> HARAKSIMOVÁ</t>
  </si>
  <si>
    <t xml:space="preserve"> ŽUPA</t>
  </si>
  <si>
    <t xml:space="preserve"> PORÁČ</t>
  </si>
  <si>
    <t xml:space="preserve"> MACEJ</t>
  </si>
  <si>
    <t xml:space="preserve"> NAHÁLKA</t>
  </si>
  <si>
    <t xml:space="preserve"> FRISIK</t>
  </si>
  <si>
    <t xml:space="preserve"> KRIŠKA</t>
  </si>
  <si>
    <t xml:space="preserve"> MIKA</t>
  </si>
  <si>
    <t xml:space="preserve"> FALAT</t>
  </si>
  <si>
    <t xml:space="preserve"> HRUŠOVSKÝ</t>
  </si>
  <si>
    <t xml:space="preserve"> ROSTAŠOVÁ</t>
  </si>
  <si>
    <t xml:space="preserve"> PAULA</t>
  </si>
  <si>
    <t xml:space="preserve"> BEŇA</t>
  </si>
  <si>
    <t xml:space="preserve"> UDIČ</t>
  </si>
  <si>
    <t xml:space="preserve"> LIŠIVKA</t>
  </si>
  <si>
    <t xml:space="preserve"> ROTARIDES</t>
  </si>
  <si>
    <t xml:space="preserve"> KYZÚR</t>
  </si>
  <si>
    <t xml:space="preserve"> CHRIENOVÁ</t>
  </si>
  <si>
    <t xml:space="preserve"> GALLUS</t>
  </si>
  <si>
    <t xml:space="preserve"> DAJČÁROVÁ</t>
  </si>
  <si>
    <t xml:space="preserve"> RIDZOŇ </t>
  </si>
  <si>
    <t xml:space="preserve"> ŠVIKRUHA</t>
  </si>
  <si>
    <t>Humenné</t>
  </si>
  <si>
    <t xml:space="preserve"> LORINCZ </t>
  </si>
  <si>
    <t xml:space="preserve"> GOMBÁR</t>
  </si>
  <si>
    <t xml:space="preserve"> BEDNÁROVÁ</t>
  </si>
  <si>
    <t xml:space="preserve"> GORING</t>
  </si>
  <si>
    <t xml:space="preserve"> KOŠUTHOVÁ</t>
  </si>
  <si>
    <t xml:space="preserve"> HLIVÁROVÁ</t>
  </si>
  <si>
    <t xml:space="preserve"> KOČIŠ</t>
  </si>
  <si>
    <t xml:space="preserve"> BROCZKO</t>
  </si>
  <si>
    <t xml:space="preserve"> SLOSJAR </t>
  </si>
  <si>
    <t xml:space="preserve"> ĽUPTÁKOVÁ</t>
  </si>
  <si>
    <t xml:space="preserve"> KUREK</t>
  </si>
  <si>
    <t xml:space="preserve"> ŠUHAJDA</t>
  </si>
  <si>
    <t xml:space="preserve"> KERUĽOVÁ</t>
  </si>
  <si>
    <t xml:space="preserve"> BOHÁČIK </t>
  </si>
  <si>
    <t xml:space="preserve"> ALTUNDAS</t>
  </si>
  <si>
    <t xml:space="preserve"> DORIN</t>
  </si>
  <si>
    <t xml:space="preserve"> BEDNÁROVÁ </t>
  </si>
  <si>
    <t xml:space="preserve"> VRÁBEL, ml.</t>
  </si>
  <si>
    <t xml:space="preserve"> GALOVÁ</t>
  </si>
  <si>
    <t xml:space="preserve"> BLECHÁRŽ</t>
  </si>
  <si>
    <t xml:space="preserve"> VAJKO</t>
  </si>
  <si>
    <t xml:space="preserve"> BAJZÍK</t>
  </si>
  <si>
    <t xml:space="preserve"> ŠVONAVEC</t>
  </si>
  <si>
    <t xml:space="preserve"> GLIGANIČ</t>
  </si>
  <si>
    <t xml:space="preserve"> CHLADNÝ</t>
  </si>
  <si>
    <t xml:space="preserve"> ZIMAN</t>
  </si>
  <si>
    <t xml:space="preserve"> TAMÁŠ</t>
  </si>
  <si>
    <t xml:space="preserve"> BENDIAK</t>
  </si>
  <si>
    <t xml:space="preserve"> HUDEK</t>
  </si>
  <si>
    <t xml:space="preserve"> PETRÍK </t>
  </si>
  <si>
    <t xml:space="preserve"> KRALOVIČ</t>
  </si>
  <si>
    <t xml:space="preserve"> SCHOLTZ</t>
  </si>
  <si>
    <t xml:space="preserve"> ELO</t>
  </si>
  <si>
    <t xml:space="preserve"> HODOROVSKÝ</t>
  </si>
  <si>
    <t xml:space="preserve"> DENDIS</t>
  </si>
  <si>
    <t xml:space="preserve"> KNAP</t>
  </si>
  <si>
    <t xml:space="preserve"> CHRIEN</t>
  </si>
  <si>
    <t xml:space="preserve"> LISKA</t>
  </si>
  <si>
    <t xml:space="preserve"> ŠARPATAKY</t>
  </si>
  <si>
    <t xml:space="preserve"> KISEL</t>
  </si>
  <si>
    <t xml:space="preserve"> MATYAS</t>
  </si>
  <si>
    <t xml:space="preserve"> CIBULOVÁ</t>
  </si>
  <si>
    <t xml:space="preserve"> MICHALA</t>
  </si>
  <si>
    <t xml:space="preserve"> MOLNÁROVÁ </t>
  </si>
  <si>
    <t xml:space="preserve"> NOEMI</t>
  </si>
  <si>
    <t xml:space="preserve"> ČERTÍKOVÁ</t>
  </si>
  <si>
    <t xml:space="preserve"> KÚTIK</t>
  </si>
  <si>
    <t xml:space="preserve"> PORHAJAŠ</t>
  </si>
  <si>
    <t xml:space="preserve"> CHUDÁČIK</t>
  </si>
  <si>
    <t xml:space="preserve"> TAKÁČ</t>
  </si>
  <si>
    <t xml:space="preserve"> DRIEŇOVSKÝ</t>
  </si>
  <si>
    <t xml:space="preserve"> HANUS</t>
  </si>
  <si>
    <t xml:space="preserve"> POLIAK</t>
  </si>
  <si>
    <t xml:space="preserve"> MARTA</t>
  </si>
  <si>
    <t xml:space="preserve"> SABO</t>
  </si>
  <si>
    <t xml:space="preserve"> BENĎÁK</t>
  </si>
  <si>
    <t xml:space="preserve"> PAJTÁŠ</t>
  </si>
  <si>
    <t xml:space="preserve"> ZEHER</t>
  </si>
  <si>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</si>
  <si>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</si>
  <si>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</si>
  <si>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</si>
  <si>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</si>
  <si>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</si>
  <si>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</si>
  <si>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</si>
  <si>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</si>
  <si>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</si>
  <si>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</si>
  <si>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</si>
  <si>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</si>
  <si>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</si>
  <si>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</si>
  <si>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</si>
  <si>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</si>
  <si>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</si>
  <si>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</si>
  <si>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</si>
  <si>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</si>
  <si>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</si>
  <si>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</si>
  <si>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</si>
  <si>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</si>
  <si>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</si>
  <si>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</si>
  <si>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</si>
  <si>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</si>
  <si>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</si>
  <si>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PORADIE</t>
  </si>
  <si>
    <t xml:space="preserve"> ŠTEFAŇÁK</t>
  </si>
  <si>
    <t xml:space="preserve"> PRIEZVISKO</t>
  </si>
  <si>
    <t xml:space="preserve"> MENO</t>
  </si>
  <si>
    <t xml:space="preserve"> DRUŽSTVO, MESTO</t>
  </si>
  <si>
    <t>BODY</t>
  </si>
  <si>
    <t xml:space="preserve"> NAGY</t>
  </si>
  <si>
    <t xml:space="preserve"> MILAN</t>
  </si>
  <si>
    <t xml:space="preserve"> MARTIN</t>
  </si>
  <si>
    <t xml:space="preserve"> PETER</t>
  </si>
  <si>
    <t xml:space="preserve"> VLADIMÍR</t>
  </si>
  <si>
    <t xml:space="preserve"> JOZEF</t>
  </si>
  <si>
    <t xml:space="preserve"> TOMÁŠ</t>
  </si>
  <si>
    <t xml:space="preserve"> ĽUBOMÍR</t>
  </si>
  <si>
    <t xml:space="preserve"> DUŠAN</t>
  </si>
  <si>
    <t xml:space="preserve"> TOPOLČANSKÝ</t>
  </si>
  <si>
    <t xml:space="preserve"> FRANTIŠEK</t>
  </si>
  <si>
    <t xml:space="preserve"> ERIK</t>
  </si>
  <si>
    <t xml:space="preserve"> LADISLAV</t>
  </si>
  <si>
    <t xml:space="preserve"> MARIÁN</t>
  </si>
  <si>
    <t xml:space="preserve"> KIRCHNER</t>
  </si>
  <si>
    <t xml:space="preserve"> KAROL</t>
  </si>
  <si>
    <t xml:space="preserve"> KVASNIČKA</t>
  </si>
  <si>
    <t xml:space="preserve"> Beluša</t>
  </si>
  <si>
    <t xml:space="preserve"> Košice</t>
  </si>
  <si>
    <t xml:space="preserve"> JÁN</t>
  </si>
  <si>
    <t xml:space="preserve"> Veľký Krtíš</t>
  </si>
  <si>
    <t xml:space="preserve"> PRČÍK</t>
  </si>
  <si>
    <t xml:space="preserve"> Považská Bystrica</t>
  </si>
  <si>
    <t>MASTER ZÁPAD 29.10.2011</t>
  </si>
  <si>
    <t xml:space="preserve"> OSKAR</t>
  </si>
  <si>
    <t>MASTER STRED 29.10.2011</t>
  </si>
  <si>
    <t>MASTER VÝCHOD 29.10.2011</t>
  </si>
  <si>
    <t>LOKÁLNE LIGY            10 - 2011</t>
  </si>
  <si>
    <t xml:space="preserve"> Brezno</t>
  </si>
  <si>
    <t xml:space="preserve"> PAMPÚRIK</t>
  </si>
  <si>
    <t xml:space="preserve"> PATRIK</t>
  </si>
  <si>
    <t xml:space="preserve"> JURAJ</t>
  </si>
  <si>
    <t xml:space="preserve"> Banská Bystrica</t>
  </si>
  <si>
    <t xml:space="preserve"> IGOR</t>
  </si>
  <si>
    <t xml:space="preserve"> DOLINSKÝ</t>
  </si>
  <si>
    <t xml:space="preserve"> MIROSLAV</t>
  </si>
  <si>
    <t xml:space="preserve"> DANIEL</t>
  </si>
  <si>
    <t xml:space="preserve"> PAVOL</t>
  </si>
  <si>
    <t xml:space="preserve"> IVAN</t>
  </si>
  <si>
    <t xml:space="preserve"> ĽUBOŠ</t>
  </si>
  <si>
    <t xml:space="preserve"> RÓBERT</t>
  </si>
  <si>
    <t xml:space="preserve"> MATEJ</t>
  </si>
  <si>
    <t xml:space="preserve"> VÁRALJAY</t>
  </si>
  <si>
    <t xml:space="preserve"> Prešov</t>
  </si>
  <si>
    <t xml:space="preserve"> POCKLAN</t>
  </si>
  <si>
    <t xml:space="preserve"> SEDLÁK</t>
  </si>
  <si>
    <t xml:space="preserve"> ROMAN</t>
  </si>
  <si>
    <t xml:space="preserve"> SLAVOMÍR</t>
  </si>
  <si>
    <t xml:space="preserve"> ANTON</t>
  </si>
  <si>
    <t xml:space="preserve"> RASTISLAV</t>
  </si>
  <si>
    <t xml:space="preserve"> JAROSLAV</t>
  </si>
  <si>
    <t xml:space="preserve"> MICHAL</t>
  </si>
  <si>
    <t xml:space="preserve"> Bratislava</t>
  </si>
  <si>
    <t xml:space="preserve"> ZDENO, ml.</t>
  </si>
  <si>
    <t xml:space="preserve"> FEDOR</t>
  </si>
  <si>
    <t xml:space="preserve"> ANDREJ</t>
  </si>
  <si>
    <t xml:space="preserve"> BRANISLAV</t>
  </si>
  <si>
    <t xml:space="preserve"> MAREK</t>
  </si>
  <si>
    <t xml:space="preserve"> NOVOTNÝ</t>
  </si>
  <si>
    <t xml:space="preserve"> Žilina</t>
  </si>
  <si>
    <t xml:space="preserve"> MILOŠ</t>
  </si>
  <si>
    <t xml:space="preserve"> GABRIEL</t>
  </si>
  <si>
    <t xml:space="preserve"> ŠTEFAN</t>
  </si>
  <si>
    <t xml:space="preserve"> RADOVAN</t>
  </si>
  <si>
    <t xml:space="preserve"> ADRIÁN</t>
  </si>
  <si>
    <t xml:space="preserve"> RAPČAN</t>
  </si>
  <si>
    <t xml:space="preserve"> MAROŠ</t>
  </si>
  <si>
    <t xml:space="preserve"> TIBOR</t>
  </si>
  <si>
    <t xml:space="preserve"> KOVÁČ</t>
  </si>
  <si>
    <t xml:space="preserve"> RUDOLF</t>
  </si>
  <si>
    <t xml:space="preserve"> Zvolen</t>
  </si>
  <si>
    <t xml:space="preserve"> MORÉ</t>
  </si>
  <si>
    <t xml:space="preserve"> RICHARD</t>
  </si>
  <si>
    <t xml:space="preserve"> MIKULÁŠ</t>
  </si>
  <si>
    <t xml:space="preserve"> ZAHATŇANSKÝ</t>
  </si>
  <si>
    <t xml:space="preserve"> PYRŽ</t>
  </si>
  <si>
    <t xml:space="preserve"> ZDENO</t>
  </si>
  <si>
    <t xml:space="preserve"> MATÚŠ</t>
  </si>
  <si>
    <t xml:space="preserve"> ŠKRTEĽ</t>
  </si>
  <si>
    <t xml:space="preserve"> POLÁK</t>
  </si>
  <si>
    <t>Oščadnica</t>
  </si>
  <si>
    <t xml:space="preserve"> KAMIL</t>
  </si>
  <si>
    <t xml:space="preserve"> Tulčík</t>
  </si>
  <si>
    <t xml:space="preserve"> STANISLAV</t>
  </si>
  <si>
    <t xml:space="preserve"> JANKO</t>
  </si>
  <si>
    <t xml:space="preserve"> LUKÁŠ</t>
  </si>
  <si>
    <t xml:space="preserve"> JÚLIUS</t>
  </si>
  <si>
    <t xml:space="preserve"> MERČIAK</t>
  </si>
  <si>
    <t xml:space="preserve"> VIKTOR</t>
  </si>
  <si>
    <t xml:space="preserve"> FILIP</t>
  </si>
  <si>
    <t xml:space="preserve"> MÁRIA</t>
  </si>
  <si>
    <t xml:space="preserve"> EMIL</t>
  </si>
  <si>
    <t xml:space="preserve"> ONDREJ</t>
  </si>
  <si>
    <t xml:space="preserve"> KOVÁČIK</t>
  </si>
  <si>
    <t xml:space="preserve"> LUCIA</t>
  </si>
  <si>
    <t xml:space="preserve"> ORAVEC</t>
  </si>
  <si>
    <t xml:space="preserve"> PAŽIN</t>
  </si>
  <si>
    <t xml:space="preserve"> LEŠKO</t>
  </si>
  <si>
    <t xml:space="preserve"> BOTKA</t>
  </si>
  <si>
    <t xml:space="preserve"> PIVARČ</t>
  </si>
  <si>
    <t xml:space="preserve"> KOMPANÍK</t>
  </si>
  <si>
    <t xml:space="preserve">Rebríček Slovenskej šípkarskej federácie - 2. liga muži               </t>
  </si>
  <si>
    <t xml:space="preserve"> GRÁČ</t>
  </si>
  <si>
    <t xml:space="preserve"> SÝKORA</t>
  </si>
  <si>
    <t xml:space="preserve"> MASLEJ</t>
  </si>
  <si>
    <t xml:space="preserve"> BUZOGA</t>
  </si>
  <si>
    <t xml:space="preserve"> ČUPALKA</t>
  </si>
  <si>
    <t xml:space="preserve"> KLOPAN</t>
  </si>
  <si>
    <t xml:space="preserve"> DULOVIČ</t>
  </si>
  <si>
    <t xml:space="preserve"> Trenčianské Teplice</t>
  </si>
  <si>
    <t xml:space="preserve"> FIĽO</t>
  </si>
  <si>
    <t xml:space="preserve"> KRNÁČ</t>
  </si>
  <si>
    <t xml:space="preserve"> Zvolenská Slatina</t>
  </si>
  <si>
    <t xml:space="preserve"> MRAVEC</t>
  </si>
  <si>
    <t xml:space="preserve"> ČERVEŇAN</t>
  </si>
  <si>
    <t xml:space="preserve"> HOREČNÝ</t>
  </si>
  <si>
    <t xml:space="preserve"> FILÍPEK</t>
  </si>
  <si>
    <t xml:space="preserve"> DRAHOŠ</t>
  </si>
  <si>
    <t xml:space="preserve"> TRUDIČ</t>
  </si>
  <si>
    <t xml:space="preserve"> HOLUB</t>
  </si>
  <si>
    <t xml:space="preserve"> FELEDY</t>
  </si>
  <si>
    <t xml:space="preserve"> KALMÁR</t>
  </si>
  <si>
    <t xml:space="preserve"> SIRÁGIOVÁ</t>
  </si>
  <si>
    <t xml:space="preserve"> COLOTKOVÁ</t>
  </si>
  <si>
    <t xml:space="preserve"> PETRUŠKA</t>
  </si>
  <si>
    <t xml:space="preserve"> ČECH</t>
  </si>
  <si>
    <t xml:space="preserve"> KUCHÁR</t>
  </si>
  <si>
    <t xml:space="preserve"> ŠKOTNÁR</t>
  </si>
  <si>
    <t xml:space="preserve"> BELKO</t>
  </si>
  <si>
    <t xml:space="preserve"> ZOLTÁN</t>
  </si>
  <si>
    <t xml:space="preserve"> RADOSLAV</t>
  </si>
  <si>
    <t xml:space="preserve"> VESTEG</t>
  </si>
  <si>
    <t>TOPKA KOŠICE  15.10.2011</t>
  </si>
  <si>
    <t xml:space="preserve"> Rimavská Sobota</t>
  </si>
  <si>
    <t xml:space="preserve"> JAKUB</t>
  </si>
  <si>
    <t xml:space="preserve"> ŠKOP</t>
  </si>
  <si>
    <t xml:space="preserve"> MUNDI</t>
  </si>
  <si>
    <t xml:space="preserve"> GAŠPAR</t>
  </si>
  <si>
    <t xml:space="preserve"> ŠKANTÁR</t>
  </si>
  <si>
    <t xml:space="preserve"> BLAZSEK</t>
  </si>
  <si>
    <t xml:space="preserve"> FRANCISC</t>
  </si>
  <si>
    <t xml:space="preserve"> VOROBEL</t>
  </si>
  <si>
    <t xml:space="preserve"> KRAJŇÁK</t>
  </si>
  <si>
    <t>TOMÁŠ</t>
  </si>
  <si>
    <t xml:space="preserve"> MARCEL</t>
  </si>
  <si>
    <t xml:space="preserve"> ĽUDOVÍT</t>
  </si>
  <si>
    <t xml:space="preserve"> VARGA</t>
  </si>
  <si>
    <t xml:space="preserve"> ŽÍDEK</t>
  </si>
  <si>
    <t xml:space="preserve"> Nováky</t>
  </si>
  <si>
    <t xml:space="preserve"> ŠTERBA</t>
  </si>
  <si>
    <t xml:space="preserve"> ŠEVČÍK</t>
  </si>
  <si>
    <t xml:space="preserve"> GOLIAN</t>
  </si>
  <si>
    <t xml:space="preserve"> DEMKOVICS</t>
  </si>
  <si>
    <t xml:space="preserve"> SEMAN</t>
  </si>
  <si>
    <t xml:space="preserve"> RONALD</t>
  </si>
  <si>
    <t>Brezno</t>
  </si>
  <si>
    <t xml:space="preserve"> JAKUBIS</t>
  </si>
  <si>
    <t>Košice</t>
  </si>
  <si>
    <t>Bratislava</t>
  </si>
  <si>
    <t>Beluša</t>
  </si>
  <si>
    <t xml:space="preserve"> NAGYOVÁ</t>
  </si>
  <si>
    <t>Považská Bystrica</t>
  </si>
  <si>
    <t>Prešov</t>
  </si>
  <si>
    <t xml:space="preserve"> BARAN</t>
  </si>
  <si>
    <t xml:space="preserve"> SCHUSTER</t>
  </si>
  <si>
    <t>Revúca</t>
  </si>
  <si>
    <t xml:space="preserve"> KONTÚR </t>
  </si>
  <si>
    <t xml:space="preserve"> HEVÍZI</t>
  </si>
  <si>
    <t xml:space="preserve"> GÁLOVÁ</t>
  </si>
  <si>
    <t xml:space="preserve"> EVKA</t>
  </si>
  <si>
    <t xml:space="preserve"> PUPALOVÁ</t>
  </si>
  <si>
    <t xml:space="preserve"> ŠKRABÁK</t>
  </si>
  <si>
    <t>Trenčianske Teplice</t>
  </si>
  <si>
    <t xml:space="preserve"> GONDŽA </t>
  </si>
  <si>
    <t>B.Bystrica</t>
  </si>
  <si>
    <t xml:space="preserve"> DRAHOŠ </t>
  </si>
  <si>
    <t xml:space="preserve"> LENKA</t>
  </si>
  <si>
    <t xml:space="preserve"> JANČIAR</t>
  </si>
  <si>
    <t xml:space="preserve"> KARKOŠIAK</t>
  </si>
  <si>
    <t xml:space="preserve"> IMRICH</t>
  </si>
  <si>
    <t xml:space="preserve"> POLLÁKOVÁ</t>
  </si>
  <si>
    <t xml:space="preserve"> EVA</t>
  </si>
  <si>
    <t xml:space="preserve"> DARINA</t>
  </si>
  <si>
    <t xml:space="preserve"> SIMONA</t>
  </si>
  <si>
    <t xml:space="preserve"> IVANA</t>
  </si>
  <si>
    <t xml:space="preserve"> VRTICH</t>
  </si>
  <si>
    <t xml:space="preserve"> ZUZANA</t>
  </si>
  <si>
    <t xml:space="preserve"> KOPKAŠOVÁ</t>
  </si>
  <si>
    <t xml:space="preserve"> Trenč. Teplice</t>
  </si>
  <si>
    <t xml:space="preserve"> BORIS</t>
  </si>
  <si>
    <t>Gerlachov</t>
  </si>
  <si>
    <t xml:space="preserve"> VOZARSKÝ</t>
  </si>
  <si>
    <t xml:space="preserve"> AUGUSTIN</t>
  </si>
  <si>
    <t xml:space="preserve"> HORBAJ</t>
  </si>
  <si>
    <t xml:space="preserve"> KONDULA </t>
  </si>
  <si>
    <t>Kežmarok</t>
  </si>
  <si>
    <t xml:space="preserve"> WEBER</t>
  </si>
  <si>
    <t>Vranov nad Topľou</t>
  </si>
  <si>
    <t xml:space="preserve"> MAKARA</t>
  </si>
  <si>
    <t xml:space="preserve"> KURTA</t>
  </si>
  <si>
    <t xml:space="preserve"> BORHY</t>
  </si>
  <si>
    <t xml:space="preserve"> TIPUL</t>
  </si>
  <si>
    <t xml:space="preserve"> BIZMANOVÁ</t>
  </si>
  <si>
    <t>MASTER VÝCHOD 17.9.2011</t>
  </si>
  <si>
    <t>MASTER STRED 17.9.2011</t>
  </si>
  <si>
    <t>Veĺký Krtíš</t>
  </si>
  <si>
    <t xml:space="preserve"> KIKINDER</t>
  </si>
  <si>
    <t xml:space="preserve"> KIKINDEROVÁ</t>
  </si>
  <si>
    <t xml:space="preserve"> BALO</t>
  </si>
  <si>
    <t xml:space="preserve"> CHLEPKO</t>
  </si>
  <si>
    <t xml:space="preserve"> MÉRI</t>
  </si>
  <si>
    <t xml:space="preserve"> NICOLAS</t>
  </si>
  <si>
    <t xml:space="preserve"> MIKUŠIAKOVÁ</t>
  </si>
  <si>
    <t xml:space="preserve"> ERIKA</t>
  </si>
  <si>
    <t>MASTER ZÁPAD 17.9.2011</t>
  </si>
  <si>
    <t xml:space="preserve"> MAREČEK</t>
  </si>
  <si>
    <t xml:space="preserve"> VAŠČÍKOVÁ</t>
  </si>
  <si>
    <t xml:space="preserve"> ŠPANY</t>
  </si>
  <si>
    <t xml:space="preserve"> TŘEŠŇÁK</t>
  </si>
  <si>
    <t>LOKÁLNE LIGY 9 - 2011</t>
  </si>
  <si>
    <t xml:space="preserve"> MACEJOVÁ</t>
  </si>
  <si>
    <t xml:space="preserve"> SOKOLOVSKÁ</t>
  </si>
  <si>
    <t xml:space="preserve"> ĽUBICA</t>
  </si>
  <si>
    <t xml:space="preserve"> HALAČ</t>
  </si>
  <si>
    <t xml:space="preserve"> IMRICH-</t>
  </si>
  <si>
    <t xml:space="preserve"> KVAŠŇÁKOVÁ</t>
  </si>
  <si>
    <t xml:space="preserve"> DÁŠA</t>
  </si>
  <si>
    <t xml:space="preserve"> AUGUSTINOVÁ</t>
  </si>
  <si>
    <t xml:space="preserve"> ZEMAN</t>
  </si>
  <si>
    <t xml:space="preserve"> PALGUT</t>
  </si>
  <si>
    <t xml:space="preserve"> MAGDOŠKO</t>
  </si>
  <si>
    <t xml:space="preserve"> MOCHNAY </t>
  </si>
  <si>
    <t xml:space="preserve"> KUCHCIK</t>
  </si>
  <si>
    <t xml:space="preserve"> BOŽA</t>
  </si>
  <si>
    <t xml:space="preserve"> BASA</t>
  </si>
  <si>
    <t xml:space="preserve"> STAŠ</t>
  </si>
  <si>
    <t xml:space="preserve"> MORAVEC</t>
  </si>
  <si>
    <t xml:space="preserve"> MARIÁN, st.</t>
  </si>
  <si>
    <t xml:space="preserve"> MARIÁN, ml.</t>
  </si>
  <si>
    <t xml:space="preserve"> STACH</t>
  </si>
  <si>
    <t xml:space="preserve"> GAJDAROVÁ</t>
  </si>
  <si>
    <t xml:space="preserve"> HARŇAK</t>
  </si>
  <si>
    <t xml:space="preserve"> VIKUK</t>
  </si>
  <si>
    <t xml:space="preserve"> ČUPA</t>
  </si>
  <si>
    <t xml:space="preserve"> VEREŠ</t>
  </si>
  <si>
    <t xml:space="preserve"> ALEXANDER</t>
  </si>
  <si>
    <t xml:space="preserve"> BANAS</t>
  </si>
  <si>
    <t xml:space="preserve"> ZBYSLAV</t>
  </si>
  <si>
    <t xml:space="preserve"> BIELIK </t>
  </si>
  <si>
    <t xml:space="preserve"> MAŽGUT</t>
  </si>
  <si>
    <t xml:space="preserve"> BETINSKÝ</t>
  </si>
  <si>
    <t xml:space="preserve"> HANES</t>
  </si>
  <si>
    <t xml:space="preserve"> BEŇO </t>
  </si>
  <si>
    <t xml:space="preserve"> EMRICHOVÁ</t>
  </si>
  <si>
    <t xml:space="preserve"> ZDENKA</t>
  </si>
  <si>
    <t xml:space="preserve"> KOLLER</t>
  </si>
  <si>
    <t xml:space="preserve"> BENKOVÁ </t>
  </si>
  <si>
    <t>Prievidza</t>
  </si>
  <si>
    <t xml:space="preserve"> MIRIAM</t>
  </si>
  <si>
    <t xml:space="preserve"> BANÍK </t>
  </si>
  <si>
    <t xml:space="preserve"> MIROSLAVA</t>
  </si>
  <si>
    <t xml:space="preserve"> DUDÁŠ </t>
  </si>
  <si>
    <t>Martin</t>
  </si>
  <si>
    <t xml:space="preserve"> JURÁŠ </t>
  </si>
  <si>
    <t xml:space="preserve"> CHRT</t>
  </si>
  <si>
    <t xml:space="preserve"> IVETA</t>
  </si>
  <si>
    <t>Komárno</t>
  </si>
  <si>
    <t>Lučenec</t>
  </si>
  <si>
    <t>Zvolen</t>
  </si>
  <si>
    <t xml:space="preserve"> MICHAELA</t>
  </si>
  <si>
    <t>Senica</t>
  </si>
  <si>
    <t>Žilina</t>
  </si>
  <si>
    <t xml:space="preserve"> DOMINIK</t>
  </si>
  <si>
    <t>Pov. Bystrica</t>
  </si>
  <si>
    <t xml:space="preserve"> KUCHÁROVÁ</t>
  </si>
  <si>
    <t xml:space="preserve"> STANKA</t>
  </si>
  <si>
    <t xml:space="preserve"> ZÁVODSKÝ</t>
  </si>
  <si>
    <t xml:space="preserve"> HLUCHÁŇ</t>
  </si>
  <si>
    <t xml:space="preserve"> JENDRUŠ</t>
  </si>
  <si>
    <t xml:space="preserve"> MESIARKIN</t>
  </si>
  <si>
    <t xml:space="preserve"> KATARÍNA</t>
  </si>
  <si>
    <t>Tr.Teplice</t>
  </si>
  <si>
    <t>Pov.Bystrica</t>
  </si>
  <si>
    <t xml:space="preserve"> KRUPÁR</t>
  </si>
  <si>
    <t xml:space="preserve"> JANA</t>
  </si>
  <si>
    <t xml:space="preserve"> SEMANOVÁ</t>
  </si>
  <si>
    <t xml:space="preserve"> MONIKA</t>
  </si>
  <si>
    <t xml:space="preserve"> ANDREA</t>
  </si>
  <si>
    <t xml:space="preserve"> FARÁRIKOVÁ</t>
  </si>
  <si>
    <t xml:space="preserve"> MACUĽA </t>
  </si>
  <si>
    <t xml:space="preserve"> PETRIĽÁK</t>
  </si>
  <si>
    <t xml:space="preserve"> MIŽENKO</t>
  </si>
  <si>
    <t xml:space="preserve"> PETRUŠOVÁ</t>
  </si>
  <si>
    <t xml:space="preserve"> ČERŇANSKÁ</t>
  </si>
  <si>
    <t xml:space="preserve"> MARTINA</t>
  </si>
  <si>
    <t xml:space="preserve"> ADRIANA</t>
  </si>
  <si>
    <t xml:space="preserve"> BALÁŽ</t>
  </si>
  <si>
    <t xml:space="preserve"> GONDA</t>
  </si>
  <si>
    <t>Nováky</t>
  </si>
  <si>
    <t xml:space="preserve"> ĎURICA</t>
  </si>
  <si>
    <t xml:space="preserve"> CIBULKOVÁ</t>
  </si>
  <si>
    <t xml:space="preserve"> JÚLIA</t>
  </si>
  <si>
    <t xml:space="preserve"> VERONIKA</t>
  </si>
  <si>
    <t xml:space="preserve"> LIČÁK</t>
  </si>
  <si>
    <t xml:space="preserve"> PROKEIN</t>
  </si>
  <si>
    <t>Ružomberok</t>
  </si>
  <si>
    <t>Dolný Kubín</t>
  </si>
  <si>
    <t xml:space="preserve"> PAVEL</t>
  </si>
  <si>
    <t xml:space="preserve"> GYORY</t>
  </si>
  <si>
    <t xml:space="preserve"> PERCINSKÝ</t>
  </si>
  <si>
    <t xml:space="preserve"> FÁBRY</t>
  </si>
  <si>
    <t xml:space="preserve"> AMBRÓS </t>
  </si>
  <si>
    <t xml:space="preserve"> GABRIELA</t>
  </si>
  <si>
    <t xml:space="preserve"> RAJNOHA</t>
  </si>
  <si>
    <t xml:space="preserve"> GAJDOŠ</t>
  </si>
  <si>
    <t>Michalovce</t>
  </si>
  <si>
    <t xml:space="preserve"> STAŠKO</t>
  </si>
  <si>
    <t xml:space="preserve"> KOŽÁR </t>
  </si>
  <si>
    <t xml:space="preserve"> BENDÍK</t>
  </si>
  <si>
    <t xml:space="preserve"> NAGY </t>
  </si>
  <si>
    <t xml:space="preserve"> KRNÁČOVÁ</t>
  </si>
  <si>
    <t>Karlova Ves</t>
  </si>
  <si>
    <t xml:space="preserve"> ADAM</t>
  </si>
  <si>
    <t>Holíč</t>
  </si>
  <si>
    <t xml:space="preserve"> HARAG</t>
  </si>
  <si>
    <t xml:space="preserve"> BARTOLEN</t>
  </si>
  <si>
    <t>Banská Bystrica</t>
  </si>
  <si>
    <t xml:space="preserve"> KOZÁK</t>
  </si>
  <si>
    <t xml:space="preserve"> PÁPEŽ </t>
  </si>
  <si>
    <t xml:space="preserve"> KANIS</t>
  </si>
  <si>
    <t xml:space="preserve"> MOŠKO</t>
  </si>
  <si>
    <t xml:space="preserve"> PAVLOV </t>
  </si>
  <si>
    <t xml:space="preserve"> IŽÁR</t>
  </si>
  <si>
    <t xml:space="preserve"> GONDA </t>
  </si>
  <si>
    <t>Visolaje</t>
  </si>
  <si>
    <t xml:space="preserve"> MAKO </t>
  </si>
  <si>
    <t xml:space="preserve"> STYKOVÁ</t>
  </si>
  <si>
    <t xml:space="preserve"> STELA</t>
  </si>
  <si>
    <t>Handlová</t>
  </si>
  <si>
    <t xml:space="preserve"> JANKA</t>
  </si>
  <si>
    <t xml:space="preserve"> GAŽO</t>
  </si>
  <si>
    <t xml:space="preserve"> KRŠKOVÁ</t>
  </si>
  <si>
    <t xml:space="preserve"> ČURÍKOVÁ</t>
  </si>
  <si>
    <t xml:space="preserve"> DENISA</t>
  </si>
  <si>
    <t xml:space="preserve"> KVAŠŠAY</t>
  </si>
  <si>
    <t xml:space="preserve"> MÁRIO</t>
  </si>
  <si>
    <t xml:space="preserve"> HARIŠ</t>
  </si>
  <si>
    <t xml:space="preserve"> JUHÁSZ</t>
  </si>
  <si>
    <t xml:space="preserve"> ZADÁK </t>
  </si>
  <si>
    <t xml:space="preserve"> BEDŘICH</t>
  </si>
  <si>
    <t xml:space="preserve"> VÁRALJAY </t>
  </si>
  <si>
    <t xml:space="preserve"> ŠVORC </t>
  </si>
  <si>
    <t xml:space="preserve"> KASANICKÝ</t>
  </si>
  <si>
    <t xml:space="preserve"> Zamutov</t>
  </si>
  <si>
    <t xml:space="preserve"> ZMELÍK </t>
  </si>
  <si>
    <t xml:space="preserve"> OTO</t>
  </si>
  <si>
    <t xml:space="preserve"> BÉDY</t>
  </si>
  <si>
    <t>Nitra</t>
  </si>
  <si>
    <t xml:space="preserve"> DIANOVSKÝ</t>
  </si>
  <si>
    <t xml:space="preserve"> VRANKA </t>
  </si>
  <si>
    <t>Tr. Teplice</t>
  </si>
  <si>
    <t>Topoľčany</t>
  </si>
  <si>
    <t xml:space="preserve"> SULOVSKÝ</t>
  </si>
  <si>
    <t xml:space="preserve"> RÁRIK</t>
  </si>
  <si>
    <t>Piešťany</t>
  </si>
  <si>
    <t xml:space="preserve"> KOSTELNÝ </t>
  </si>
  <si>
    <t xml:space="preserve"> STRIEŠ</t>
  </si>
  <si>
    <t xml:space="preserve"> MELICHER</t>
  </si>
  <si>
    <t xml:space="preserve"> PUTNOK</t>
  </si>
  <si>
    <t xml:space="preserve"> KRÁLIK</t>
  </si>
  <si>
    <t>Zv.Slatina</t>
  </si>
  <si>
    <t xml:space="preserve"> ĎUREČKA</t>
  </si>
  <si>
    <t xml:space="preserve"> ŠEVČÍKOVÁ</t>
  </si>
  <si>
    <t xml:space="preserve"> PETRA</t>
  </si>
  <si>
    <t xml:space="preserve"> MILOSLAV</t>
  </si>
  <si>
    <t xml:space="preserve"> IVAN </t>
  </si>
  <si>
    <t>Zlaté Moravce</t>
  </si>
  <si>
    <t xml:space="preserve"> PEŠTA</t>
  </si>
  <si>
    <t xml:space="preserve"> URGELA</t>
  </si>
  <si>
    <t xml:space="preserve"> HLAVATÝ</t>
  </si>
  <si>
    <t xml:space="preserve"> PETERGÁČ</t>
  </si>
  <si>
    <t xml:space="preserve"> TOMUSKO</t>
  </si>
  <si>
    <t xml:space="preserve"> CHLÁDECKÝ</t>
  </si>
  <si>
    <t xml:space="preserve"> ŠKAPINEC</t>
  </si>
  <si>
    <t>Dubnica N./V.</t>
  </si>
  <si>
    <t xml:space="preserve"> SILVIA</t>
  </si>
  <si>
    <t xml:space="preserve"> BACHEROVÁ </t>
  </si>
  <si>
    <t xml:space="preserve"> KLAUDIA</t>
  </si>
  <si>
    <t xml:space="preserve"> ABERŠTÍK </t>
  </si>
  <si>
    <t xml:space="preserve"> KRISTÍNA</t>
  </si>
  <si>
    <t xml:space="preserve"> PALEČKOVÁ </t>
  </si>
  <si>
    <t xml:space="preserve"> HELENA</t>
  </si>
  <si>
    <t xml:space="preserve"> KISS</t>
  </si>
  <si>
    <t xml:space="preserve"> GRMAN </t>
  </si>
  <si>
    <t xml:space="preserve"> RADO</t>
  </si>
  <si>
    <t xml:space="preserve"> POTOČNIAKOVÁ </t>
  </si>
  <si>
    <t xml:space="preserve"> BERNÁTH</t>
  </si>
  <si>
    <t xml:space="preserve"> LIŠKOVÁ</t>
  </si>
  <si>
    <t xml:space="preserve"> KVASNIČKOVÁ</t>
  </si>
  <si>
    <t xml:space="preserve"> HULÍNYI</t>
  </si>
  <si>
    <t xml:space="preserve"> JAN</t>
  </si>
  <si>
    <t xml:space="preserve"> SOKOL</t>
  </si>
  <si>
    <t xml:space="preserve"> SLIACKY </t>
  </si>
  <si>
    <t xml:space="preserve"> HORNÍK</t>
  </si>
  <si>
    <t xml:space="preserve"> ŠAJGALÍK</t>
  </si>
  <si>
    <t xml:space="preserve"> ŠEVCOV</t>
  </si>
  <si>
    <t xml:space="preserve"> ĽALÍK </t>
  </si>
  <si>
    <t xml:space="preserve"> JOZEF </t>
  </si>
  <si>
    <t xml:space="preserve"> JACKULIAK</t>
  </si>
  <si>
    <t xml:space="preserve"> BELÁKOVÁ </t>
  </si>
  <si>
    <t xml:space="preserve"> ČINČURA</t>
  </si>
  <si>
    <t xml:space="preserve"> MILAN st. </t>
  </si>
  <si>
    <t xml:space="preserve"> V,Krťíš</t>
  </si>
  <si>
    <t>Rimavská Sobota</t>
  </si>
  <si>
    <t xml:space="preserve"> LIPIANSKY</t>
  </si>
  <si>
    <t>Zvolenská Slatina</t>
  </si>
  <si>
    <t xml:space="preserve"> HÁJEK</t>
  </si>
  <si>
    <t xml:space="preserve"> HÁJEKOVÁ</t>
  </si>
  <si>
    <t xml:space="preserve"> ĎURICOVÁ </t>
  </si>
  <si>
    <t>Veľký Krtíš</t>
  </si>
  <si>
    <t>MASTER STRED 19.11.2011</t>
  </si>
  <si>
    <t>MASTER VÝCHOD 26.11.2011</t>
  </si>
  <si>
    <t>MASTER ZÁPAD 26.11.2011</t>
  </si>
  <si>
    <t xml:space="preserve"> ONDO</t>
  </si>
  <si>
    <t>Vysoké Mýto - CZ</t>
  </si>
  <si>
    <t>LOKÁLNE LIGY            11 - 2011</t>
  </si>
  <si>
    <t xml:space="preserve"> STRÝČEK</t>
  </si>
  <si>
    <t xml:space="preserve"> VEŠELINYOVÁ</t>
  </si>
  <si>
    <t xml:space="preserve"> SIMAN </t>
  </si>
  <si>
    <t xml:space="preserve"> JANCO</t>
  </si>
  <si>
    <t xml:space="preserve"> PALO</t>
  </si>
  <si>
    <t xml:space="preserve"> TUREK </t>
  </si>
  <si>
    <t>KRISTIÁN</t>
  </si>
  <si>
    <t xml:space="preserve"> SCHWARZBACHER</t>
  </si>
  <si>
    <t xml:space="preserve"> TKÁČIK</t>
  </si>
  <si>
    <t xml:space="preserve"> MINAROVIČ</t>
  </si>
  <si>
    <t xml:space="preserve"> ADAMEK</t>
  </si>
  <si>
    <t xml:space="preserve"> JANO</t>
  </si>
  <si>
    <t>TOPKA BELUŠA  10.12.2011</t>
  </si>
  <si>
    <t xml:space="preserve"> CHYMO</t>
  </si>
  <si>
    <t xml:space="preserve"> VARGA KORYTAR</t>
  </si>
  <si>
    <t xml:space="preserve"> GAZSO</t>
  </si>
  <si>
    <t xml:space="preserve"> SZABOVÁ </t>
  </si>
  <si>
    <t>REGION STRED  17.12.2011</t>
  </si>
  <si>
    <t xml:space="preserve"> ĽUPTÁK</t>
  </si>
  <si>
    <t xml:space="preserve"> HAVLÍK</t>
  </si>
  <si>
    <t xml:space="preserve"> BEĽA</t>
  </si>
  <si>
    <t>LOKÁLNE LIGY            12 - 2011</t>
  </si>
  <si>
    <t xml:space="preserve"> KOZEL</t>
  </si>
  <si>
    <t xml:space="preserve"> BARTAL</t>
  </si>
  <si>
    <t xml:space="preserve"> SZEGANN</t>
  </si>
  <si>
    <t xml:space="preserve"> HELGE</t>
  </si>
  <si>
    <t xml:space="preserve"> FLORIN</t>
  </si>
  <si>
    <t xml:space="preserve"> COJOCAR</t>
  </si>
  <si>
    <t xml:space="preserve"> MARKO</t>
  </si>
  <si>
    <t xml:space="preserve"> MARINIČ</t>
  </si>
  <si>
    <t xml:space="preserve"> BOHÁČ </t>
  </si>
  <si>
    <t xml:space="preserve"> CINGEĽ</t>
  </si>
  <si>
    <t xml:space="preserve"> NOVOTNÁ</t>
  </si>
  <si>
    <t xml:space="preserve"> HALEČKA</t>
  </si>
  <si>
    <t xml:space="preserve"> KANCÍR</t>
  </si>
  <si>
    <t xml:space="preserve"> FABIÁN</t>
  </si>
  <si>
    <t xml:space="preserve"> DELIN</t>
  </si>
  <si>
    <t xml:space="preserve"> PAULO</t>
  </si>
  <si>
    <t xml:space="preserve"> ANGELOVIČ</t>
  </si>
  <si>
    <t xml:space="preserve"> PACKA</t>
  </si>
  <si>
    <t>MASTER VÝCHOD 14.01.2012</t>
  </si>
  <si>
    <t xml:space="preserve"> SIKOROVÁ</t>
  </si>
  <si>
    <t xml:space="preserve"> ZADÁK</t>
  </si>
  <si>
    <t xml:space="preserve"> LIBOR</t>
  </si>
  <si>
    <t>MASTER ZÁPAD 14.01.2012</t>
  </si>
  <si>
    <t xml:space="preserve"> EMRICH </t>
  </si>
  <si>
    <t>Sekule</t>
  </si>
  <si>
    <t xml:space="preserve"> KOŽA</t>
  </si>
  <si>
    <t xml:space="preserve"> BENKOVIČ</t>
  </si>
  <si>
    <t>Trnava</t>
  </si>
  <si>
    <t>MASTER STRED 14.01.2012</t>
  </si>
  <si>
    <t>REGION VÝCHOD 28.01.2012</t>
  </si>
  <si>
    <t xml:space="preserve"> BENICKÝ </t>
  </si>
  <si>
    <t xml:space="preserve"> JEVČÁK</t>
  </si>
  <si>
    <t xml:space="preserve"> BLECHARŽ</t>
  </si>
  <si>
    <t>MASTER ZÁPAD 11.02.2012</t>
  </si>
  <si>
    <t xml:space="preserve"> ŠPÁNY</t>
  </si>
  <si>
    <t xml:space="preserve"> JURENKA</t>
  </si>
  <si>
    <t xml:space="preserve"> MÁJOVSKÝ</t>
  </si>
  <si>
    <t xml:space="preserve"> HUŽOVIČ</t>
  </si>
  <si>
    <t xml:space="preserve"> DREISIG</t>
  </si>
  <si>
    <t>MASTER STRED 11.02.2012</t>
  </si>
  <si>
    <t xml:space="preserve"> FARÁRIK </t>
  </si>
  <si>
    <t xml:space="preserve"> MATKOVIČ</t>
  </si>
  <si>
    <t xml:space="preserve"> KOŠA</t>
  </si>
  <si>
    <t xml:space="preserve"> HENRYCH</t>
  </si>
  <si>
    <t xml:space="preserve"> MIČIAN</t>
  </si>
  <si>
    <t xml:space="preserve"> PITNER</t>
  </si>
  <si>
    <t xml:space="preserve"> SRŠEŇ</t>
  </si>
  <si>
    <t xml:space="preserve"> SLOBODA</t>
  </si>
  <si>
    <t>MASTER VÝCHOD 11.02.2012</t>
  </si>
  <si>
    <t xml:space="preserve"> STAVROVSKÝ</t>
  </si>
  <si>
    <t>LOKÁLNE LIGY            01 - 2012</t>
  </si>
  <si>
    <t xml:space="preserve"> AUXTOVÁ</t>
  </si>
  <si>
    <t xml:space="preserve"> HAJDÚCH</t>
  </si>
  <si>
    <t xml:space="preserve"> RAFFAY</t>
  </si>
  <si>
    <t xml:space="preserve"> PENKSA</t>
  </si>
  <si>
    <t xml:space="preserve"> HUDEC, st.</t>
  </si>
  <si>
    <t xml:space="preserve"> SENKO</t>
  </si>
  <si>
    <t xml:space="preserve"> HUDEC, ml.</t>
  </si>
  <si>
    <t xml:space="preserve"> KNOP</t>
  </si>
  <si>
    <t xml:space="preserve"> MIČKO</t>
  </si>
  <si>
    <t xml:space="preserve"> MINTÚCH</t>
  </si>
  <si>
    <t xml:space="preserve"> BROZMAN</t>
  </si>
  <si>
    <t xml:space="preserve"> JEDLIČKA</t>
  </si>
  <si>
    <t xml:space="preserve"> MICHEĽ</t>
  </si>
  <si>
    <t xml:space="preserve"> GREGA</t>
  </si>
  <si>
    <t xml:space="preserve"> EVIN</t>
  </si>
  <si>
    <t xml:space="preserve"> BALUCHA</t>
  </si>
  <si>
    <t xml:space="preserve"> HRUŠOVIČ</t>
  </si>
  <si>
    <t xml:space="preserve"> KAŠČÁK</t>
  </si>
  <si>
    <t xml:space="preserve"> VOROBELOVÁ</t>
  </si>
  <si>
    <t xml:space="preserve"> HRIC</t>
  </si>
  <si>
    <t xml:space="preserve"> VANTOVÁ</t>
  </si>
  <si>
    <t>REGION ZÁPAD 25.02.2012</t>
  </si>
  <si>
    <t xml:space="preserve"> VINDIŠ</t>
  </si>
  <si>
    <t>Báb</t>
  </si>
  <si>
    <t>Nové Zámky</t>
  </si>
  <si>
    <t xml:space="preserve"> LUTIŠAN</t>
  </si>
  <si>
    <t xml:space="preserve"> LUBOŠ</t>
  </si>
  <si>
    <t xml:space="preserve"> HABÁNEK</t>
  </si>
  <si>
    <t xml:space="preserve"> DANIHEL</t>
  </si>
  <si>
    <t>Malacky</t>
  </si>
  <si>
    <t xml:space="preserve"> KAREL</t>
  </si>
  <si>
    <t xml:space="preserve"> KRIVÝ</t>
  </si>
  <si>
    <t xml:space="preserve"> ŽIŠKA</t>
  </si>
  <si>
    <t xml:space="preserve"> MICHAEL</t>
  </si>
  <si>
    <t xml:space="preserve"> ZÁHRADNÍK</t>
  </si>
  <si>
    <t xml:space="preserve"> ADRIAN </t>
  </si>
  <si>
    <t xml:space="preserve"> JEŽÍK</t>
  </si>
  <si>
    <t xml:space="preserve"> ADRIAN</t>
  </si>
  <si>
    <t xml:space="preserve"> KADLECOVÁ</t>
  </si>
  <si>
    <t xml:space="preserve"> SALCZEROVÁ</t>
  </si>
  <si>
    <t xml:space="preserve"> ZAŤKO</t>
  </si>
  <si>
    <t xml:space="preserve"> ONDRUŠ</t>
  </si>
  <si>
    <t xml:space="preserve"> FOLTINY</t>
  </si>
  <si>
    <t xml:space="preserve"> ŽILKA</t>
  </si>
  <si>
    <t>LOKÁLNE LIGY            02 - 2012</t>
  </si>
  <si>
    <t>REGION VÝCHOD 10.03.2012</t>
  </si>
  <si>
    <t xml:space="preserve"> GOGOĽ</t>
  </si>
  <si>
    <t xml:space="preserve"> JURČENKO</t>
  </si>
  <si>
    <t xml:space="preserve"> ŽIBRITA</t>
  </si>
  <si>
    <t xml:space="preserve"> TARASOVIČ</t>
  </si>
  <si>
    <t xml:space="preserve"> KASPRIŠIN</t>
  </si>
  <si>
    <t xml:space="preserve"> HOPKO</t>
  </si>
  <si>
    <t xml:space="preserve"> LENIN</t>
  </si>
  <si>
    <t xml:space="preserve"> HUDÁKOVÁ</t>
  </si>
  <si>
    <t xml:space="preserve"> NIKOLA</t>
  </si>
  <si>
    <t xml:space="preserve"> KOPEC</t>
  </si>
  <si>
    <t xml:space="preserve"> HUDÁK</t>
  </si>
  <si>
    <t xml:space="preserve"> MANÍK</t>
  </si>
  <si>
    <t xml:space="preserve"> HUDÁK </t>
  </si>
  <si>
    <t xml:space="preserve"> DROBLENKA</t>
  </si>
  <si>
    <t xml:space="preserve"> LENKOVÁ</t>
  </si>
  <si>
    <t xml:space="preserve"> ZIMAN, ml.</t>
  </si>
  <si>
    <t xml:space="preserve"> TUREKOVÁ</t>
  </si>
  <si>
    <t xml:space="preserve"> RUŽENA</t>
  </si>
  <si>
    <t xml:space="preserve"> HRDINA</t>
  </si>
  <si>
    <t xml:space="preserve"> BIELIK, ml.</t>
  </si>
  <si>
    <t xml:space="preserve"> BUŽEK</t>
  </si>
  <si>
    <t xml:space="preserve"> BODZÁŠI</t>
  </si>
  <si>
    <t xml:space="preserve"> MALATINEC</t>
  </si>
  <si>
    <t xml:space="preserve"> A</t>
  </si>
  <si>
    <t xml:space="preserve"> ONDRO</t>
  </si>
  <si>
    <t xml:space="preserve"> ALBERT</t>
  </si>
  <si>
    <t xml:space="preserve"> KMEŤ</t>
  </si>
  <si>
    <t xml:space="preserve"> ČINČURA, ml:</t>
  </si>
  <si>
    <t xml:space="preserve"> FONÓD</t>
  </si>
  <si>
    <t xml:space="preserve"> PUPALA</t>
  </si>
  <si>
    <t xml:space="preserve"> KIŠŠIMON</t>
  </si>
  <si>
    <t xml:space="preserve"> IVANIČ</t>
  </si>
  <si>
    <t>REGION ZÁPAD 31.03.2012</t>
  </si>
  <si>
    <t xml:space="preserve"> VRBOVSKÝ</t>
  </si>
  <si>
    <t xml:space="preserve"> DUBOVAN</t>
  </si>
  <si>
    <t xml:space="preserve"> BABIŠ</t>
  </si>
  <si>
    <t xml:space="preserve"> NIKOLAJCZUK</t>
  </si>
  <si>
    <t>Bernolákovo</t>
  </si>
  <si>
    <t xml:space="preserve"> KONCOVÝ</t>
  </si>
  <si>
    <t xml:space="preserve"> DUREŠ</t>
  </si>
  <si>
    <t xml:space="preserve"> KNAPOVÁ</t>
  </si>
  <si>
    <t xml:space="preserve"> ANITA</t>
  </si>
  <si>
    <t>Chorvátsky Grob</t>
  </si>
  <si>
    <t xml:space="preserve"> ZÁHRADOVÁ</t>
  </si>
  <si>
    <t xml:space="preserve"> ZÁHRADOVÝ</t>
  </si>
  <si>
    <t>LOKÁLNE LIGY            03 - 2012</t>
  </si>
  <si>
    <t xml:space="preserve"> KAMENSKÝ</t>
  </si>
  <si>
    <t xml:space="preserve"> ZELINA</t>
  </si>
  <si>
    <t xml:space="preserve"> KOLESÁROVÁ</t>
  </si>
  <si>
    <t xml:space="preserve"> TURŇOVÁ</t>
  </si>
  <si>
    <t xml:space="preserve"> TERÉZIA</t>
  </si>
  <si>
    <t xml:space="preserve"> ŠTEFÁNIK</t>
  </si>
  <si>
    <t xml:space="preserve"> KRIPNER</t>
  </si>
  <si>
    <t xml:space="preserve"> VOJTO, ml.</t>
  </si>
  <si>
    <t xml:space="preserve"> KAVALA</t>
  </si>
  <si>
    <t xml:space="preserve"> MILATA</t>
  </si>
  <si>
    <t xml:space="preserve"> GESCHWANDTNER</t>
  </si>
  <si>
    <t xml:space="preserve"> LUDVO</t>
  </si>
  <si>
    <t xml:space="preserve"> VOJTO, st.</t>
  </si>
  <si>
    <t xml:space="preserve"> BÁTORA</t>
  </si>
  <si>
    <t xml:space="preserve"> KOTLÁR</t>
  </si>
  <si>
    <t xml:space="preserve"> LÁMOŠOVÁ</t>
  </si>
  <si>
    <t xml:space="preserve"> MARCELA</t>
  </si>
  <si>
    <t xml:space="preserve"> PEKÁR</t>
  </si>
  <si>
    <t xml:space="preserve"> NORBERT</t>
  </si>
  <si>
    <t xml:space="preserve"> GATIALOVÁ</t>
  </si>
  <si>
    <t xml:space="preserve"> PAPP</t>
  </si>
  <si>
    <t xml:space="preserve"> ŠURANSKÝ</t>
  </si>
  <si>
    <t xml:space="preserve"> VOJTELOVÁ</t>
  </si>
  <si>
    <t xml:space="preserve"> DANKA</t>
  </si>
  <si>
    <t xml:space="preserve"> KOLLÁR</t>
  </si>
  <si>
    <t xml:space="preserve"> DAVID</t>
  </si>
  <si>
    <t xml:space="preserve"> ADAMEC</t>
  </si>
  <si>
    <t xml:space="preserve"> DÁVID</t>
  </si>
  <si>
    <t xml:space="preserve"> GREGOR</t>
  </si>
  <si>
    <t xml:space="preserve"> MANGA</t>
  </si>
  <si>
    <t xml:space="preserve"> ŠOŠKA</t>
  </si>
  <si>
    <t xml:space="preserve"> FRNČO</t>
  </si>
  <si>
    <t xml:space="preserve"> SRNEC</t>
  </si>
  <si>
    <t xml:space="preserve"> HANUŠČIN</t>
  </si>
  <si>
    <t xml:space="preserve"> BALCÁRKOVÁ</t>
  </si>
  <si>
    <t xml:space="preserve"> ĎUROŠKA</t>
  </si>
  <si>
    <t xml:space="preserve"> MINDEK</t>
  </si>
  <si>
    <t xml:space="preserve"> OPREMČÁK</t>
  </si>
  <si>
    <t xml:space="preserve"> HORNÁK</t>
  </si>
  <si>
    <t xml:space="preserve"> HANUŠIN</t>
  </si>
  <si>
    <t xml:space="preserve"> POTOČŇÁK</t>
  </si>
  <si>
    <t xml:space="preserve"> KOPČÍK</t>
  </si>
  <si>
    <t xml:space="preserve"> ŠIDO</t>
  </si>
  <si>
    <t xml:space="preserve"> MIŠEK</t>
  </si>
  <si>
    <t xml:space="preserve"> ORAVČÍK</t>
  </si>
  <si>
    <t>M SR ZVOLEN           14.4.2012</t>
  </si>
  <si>
    <t xml:space="preserve"> RAFAELIS</t>
  </si>
  <si>
    <t xml:space="preserve"> BUDAY</t>
  </si>
  <si>
    <t xml:space="preserve"> BRUMMER</t>
  </si>
  <si>
    <t xml:space="preserve"> HORÁČEK</t>
  </si>
  <si>
    <t xml:space="preserve"> ROLNÍK</t>
  </si>
  <si>
    <t xml:space="preserve"> ĎURIŠ</t>
  </si>
  <si>
    <t xml:space="preserve"> HRONČEK</t>
  </si>
  <si>
    <t xml:space="preserve"> SCHNIERER</t>
  </si>
  <si>
    <t xml:space="preserve"> BALKO</t>
  </si>
  <si>
    <t xml:space="preserve"> HRDLIČKA</t>
  </si>
  <si>
    <t xml:space="preserve"> ROJÍK</t>
  </si>
  <si>
    <t xml:space="preserve"> TREBICHAVSKÝ</t>
  </si>
  <si>
    <t xml:space="preserve"> HRONEC</t>
  </si>
  <si>
    <t xml:space="preserve"> POP</t>
  </si>
  <si>
    <t xml:space="preserve"> KROŠLÁK</t>
  </si>
  <si>
    <t xml:space="preserve"> MARČEK</t>
  </si>
  <si>
    <t xml:space="preserve"> KUCHÁR </t>
  </si>
  <si>
    <t xml:space="preserve"> ŠEFČÍK</t>
  </si>
  <si>
    <t xml:space="preserve"> VITEK</t>
  </si>
  <si>
    <t xml:space="preserve"> JAKUBÍK</t>
  </si>
  <si>
    <t xml:space="preserve"> VICIAN</t>
  </si>
  <si>
    <t xml:space="preserve"> LUŠI</t>
  </si>
  <si>
    <t xml:space="preserve"> KLÍMA</t>
  </si>
  <si>
    <t xml:space="preserve"> JURÍK</t>
  </si>
  <si>
    <t xml:space="preserve"> BOHÁČIK  </t>
  </si>
  <si>
    <t xml:space="preserve"> VAGAI</t>
  </si>
  <si>
    <t>LOKÁLNE LIGY            04 - 2012</t>
  </si>
  <si>
    <t xml:space="preserve"> RÚČKOVÁ</t>
  </si>
  <si>
    <t xml:space="preserve"> ROLAND</t>
  </si>
  <si>
    <t xml:space="preserve"> ČERNÍK</t>
  </si>
  <si>
    <t xml:space="preserve"> HRICÁK</t>
  </si>
  <si>
    <t>TOPKA NOVÁKY  5.5.2012</t>
  </si>
  <si>
    <t xml:space="preserve"> PALACKÝ</t>
  </si>
  <si>
    <t xml:space="preserve"> HURTIŠ</t>
  </si>
  <si>
    <t xml:space="preserve"> KÚSKA </t>
  </si>
  <si>
    <t>ŤAŽIAR</t>
  </si>
  <si>
    <t xml:space="preserve"> JAROMÍR</t>
  </si>
  <si>
    <t xml:space="preserve"> ZBOŘIL</t>
  </si>
  <si>
    <t xml:space="preserve"> DANÁČ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</si>
</sst>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centerContinuous" vertical="center"/>
    </xf>
    <xf numFmtId="0" fontId="2" fillId="19" borderId="11" xfId="0" applyFont="1" applyFill="1" applyBorder="1" applyAlignment="1">
      <alignment horizontal="centerContinuous"/>
    </xf>
    <xf numFmtId="0" fontId="3" fillId="19" borderId="11" xfId="0" applyFont="1" applyFill="1" applyBorder="1" applyAlignment="1">
      <alignment horizontal="centerContinuous" vertical="center"/>
    </xf>
    <xf numFmtId="0" fontId="2" fillId="19" borderId="12" xfId="0" applyFont="1" applyFill="1" applyBorder="1" applyAlignment="1">
      <alignment horizontal="centerContinuous"/>
    </xf>
    <xf numFmtId="0" fontId="3" fillId="19" borderId="10" xfId="0" applyFont="1" applyFill="1" applyBorder="1" applyAlignment="1">
      <alignment horizontal="centerContinuous"/>
    </xf>
    <xf numFmtId="0" fontId="2" fillId="1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16" fontId="3" fillId="24" borderId="17" xfId="0" applyNumberFormat="1" applyFont="1" applyFill="1" applyBorder="1" applyAlignment="1" quotePrefix="1">
      <alignment horizontal="center"/>
    </xf>
    <xf numFmtId="0" fontId="2" fillId="24" borderId="18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6" fontId="3" fillId="24" borderId="23" xfId="0" applyNumberFormat="1" applyFont="1" applyFill="1" applyBorder="1" applyAlignment="1" quotePrefix="1">
      <alignment horizontal="center"/>
    </xf>
    <xf numFmtId="0" fontId="2" fillId="24" borderId="29" xfId="0" applyFont="1" applyFill="1" applyBorder="1" applyAlignment="1">
      <alignment horizontal="centerContinuous"/>
    </xf>
    <xf numFmtId="0" fontId="2" fillId="24" borderId="20" xfId="0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left" vertical="center"/>
    </xf>
    <xf numFmtId="0" fontId="4" fillId="24" borderId="32" xfId="0" applyFont="1" applyFill="1" applyBorder="1" applyAlignment="1">
      <alignment horizontal="center" vertical="center"/>
    </xf>
    <xf numFmtId="0" fontId="0" fillId="24" borderId="33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24" borderId="34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Continuous" vertical="center"/>
    </xf>
    <xf numFmtId="0" fontId="4" fillId="24" borderId="33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0" fillId="24" borderId="35" xfId="0" applyFont="1" applyFill="1" applyBorder="1" applyAlignment="1">
      <alignment horizontal="centerContinuous"/>
    </xf>
    <xf numFmtId="0" fontId="0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0" fillId="24" borderId="37" xfId="0" applyNumberFormat="1" applyFont="1" applyFill="1" applyBorder="1" applyAlignment="1">
      <alignment horizontal="center"/>
    </xf>
    <xf numFmtId="0" fontId="0" fillId="24" borderId="37" xfId="0" applyFont="1" applyFill="1" applyBorder="1" applyAlignment="1">
      <alignment/>
    </xf>
    <xf numFmtId="0" fontId="6" fillId="24" borderId="35" xfId="0" applyFont="1" applyFill="1" applyBorder="1" applyAlignment="1">
      <alignment horizontal="centerContinuous"/>
    </xf>
    <xf numFmtId="0" fontId="5" fillId="0" borderId="34" xfId="0" applyFont="1" applyFill="1" applyBorder="1" applyAlignment="1" quotePrefix="1">
      <alignment horizontal="center" vertical="center"/>
    </xf>
    <xf numFmtId="0" fontId="0" fillId="24" borderId="3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6" fillId="24" borderId="38" xfId="0" applyFont="1" applyFill="1" applyBorder="1" applyAlignment="1">
      <alignment horizontal="centerContinuous"/>
    </xf>
    <xf numFmtId="0" fontId="0" fillId="24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17" borderId="34" xfId="0" applyFont="1" applyFill="1" applyBorder="1" applyAlignment="1">
      <alignment horizontal="center" vertical="center" textRotation="90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7" borderId="3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24" borderId="38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0" fillId="24" borderId="35" xfId="0" applyNumberFormat="1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24" borderId="35" xfId="0" applyFont="1" applyFill="1" applyBorder="1" applyAlignment="1" quotePrefix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4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Continuous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/>
    </xf>
    <xf numFmtId="0" fontId="9" fillId="24" borderId="37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24" borderId="36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4" fillId="24" borderId="0" xfId="0" applyFont="1" applyFill="1" applyBorder="1" applyAlignment="1" quotePrefix="1">
      <alignment horizontal="center" vertical="center"/>
    </xf>
    <xf numFmtId="0" fontId="9" fillId="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Alignment="1">
      <alignment horizontal="center"/>
    </xf>
    <xf numFmtId="0" fontId="6" fillId="24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24" borderId="36" xfId="0" applyFont="1" applyFill="1" applyBorder="1" applyAlignment="1">
      <alignment/>
    </xf>
    <xf numFmtId="0" fontId="9" fillId="0" borderId="36" xfId="0" applyFont="1" applyBorder="1" applyAlignment="1">
      <alignment/>
    </xf>
    <xf numFmtId="0" fontId="6" fillId="24" borderId="36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9" fillId="24" borderId="37" xfId="0" applyFont="1" applyFill="1" applyBorder="1" applyAlignment="1">
      <alignment/>
    </xf>
    <xf numFmtId="0" fontId="0" fillId="24" borderId="39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4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4" borderId="39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4" borderId="4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9" fillId="24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0" fillId="24" borderId="0" xfId="0" applyNumberFormat="1" applyFont="1" applyFill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15" borderId="34" xfId="0" applyFont="1" applyFill="1" applyBorder="1" applyAlignment="1">
      <alignment horizontal="center" vertical="center" textRotation="90" wrapText="1"/>
    </xf>
    <xf numFmtId="0" fontId="0" fillId="24" borderId="0" xfId="0" applyFont="1" applyFill="1" applyAlignment="1">
      <alignment/>
    </xf>
    <xf numFmtId="0" fontId="6" fillId="24" borderId="37" xfId="0" applyFont="1" applyFill="1" applyBorder="1" applyAlignment="1">
      <alignment horizontal="center"/>
    </xf>
    <xf numFmtId="0" fontId="0" fillId="24" borderId="41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24" borderId="52" xfId="0" applyNumberFormat="1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0" fontId="4" fillId="0" borderId="50" xfId="0" applyFont="1" applyBorder="1" applyAlignment="1">
      <alignment/>
    </xf>
    <xf numFmtId="0" fontId="0" fillId="0" borderId="39" xfId="0" applyFont="1" applyBorder="1" applyAlignment="1">
      <alignment/>
    </xf>
    <xf numFmtId="0" fontId="0" fillId="24" borderId="42" xfId="0" applyFont="1" applyFill="1" applyBorder="1" applyAlignment="1">
      <alignment horizontal="center"/>
    </xf>
    <xf numFmtId="0" fontId="0" fillId="24" borderId="44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24" borderId="3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7" width="9.25390625" style="2" bestFit="1" customWidth="1"/>
    <col min="8" max="16384" width="9.125" style="2" customWidth="1"/>
  </cols>
  <sheetData>
    <row r="1" spans="1:7" ht="12">
      <c r="A1" s="1"/>
      <c r="B1" s="1"/>
      <c r="C1" s="64"/>
      <c r="D1" s="64">
        <v>10</v>
      </c>
      <c r="E1" s="64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211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212</v>
      </c>
      <c r="D5" s="4"/>
      <c r="E5" s="6"/>
      <c r="F5" s="6"/>
      <c r="G5" s="1"/>
    </row>
    <row r="6" spans="1:7" ht="12.75" thickBot="1">
      <c r="A6" s="8"/>
      <c r="B6" s="9" t="s">
        <v>213</v>
      </c>
      <c r="C6" s="9" t="s">
        <v>214</v>
      </c>
      <c r="D6" s="9" t="s">
        <v>215</v>
      </c>
      <c r="E6" s="9" t="s">
        <v>216</v>
      </c>
      <c r="F6" s="10" t="s">
        <v>217</v>
      </c>
      <c r="G6" s="1"/>
    </row>
    <row r="7" spans="1:7" ht="12">
      <c r="A7" s="11"/>
      <c r="B7" s="12" t="s">
        <v>218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219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220</v>
      </c>
      <c r="B9" s="14" t="s">
        <v>221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222</v>
      </c>
      <c r="B10" s="14" t="s">
        <v>223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224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225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218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219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221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226</v>
      </c>
      <c r="B16" s="14" t="s">
        <v>223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222</v>
      </c>
      <c r="B17" s="14" t="s">
        <v>224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225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227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228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218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219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221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223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229</v>
      </c>
      <c r="B25" s="14" t="s">
        <v>224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222</v>
      </c>
      <c r="B26" s="14" t="s">
        <v>225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227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228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230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231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218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219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221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223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224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232</v>
      </c>
      <c r="B36" s="14" t="s">
        <v>225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222</v>
      </c>
      <c r="B37" s="14" t="s">
        <v>227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228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230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231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233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234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218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>
        <f>E43+1140</f>
        <v>8340</v>
      </c>
    </row>
    <row r="44" spans="1:7" ht="12">
      <c r="A44" s="31"/>
      <c r="B44" s="32" t="s">
        <v>219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>
        <f aca="true" t="shared" si="3" ref="G44:G56">E44+1140</f>
        <v>7140</v>
      </c>
    </row>
    <row r="45" spans="1:7" ht="12">
      <c r="A45" s="31"/>
      <c r="B45" s="32" t="s">
        <v>221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>
        <f t="shared" si="3"/>
        <v>6240</v>
      </c>
    </row>
    <row r="46" spans="1:7" ht="12">
      <c r="A46" s="31"/>
      <c r="B46" s="32" t="s">
        <v>223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>
        <f t="shared" si="3"/>
        <v>5640</v>
      </c>
    </row>
    <row r="47" spans="1:7" ht="12">
      <c r="A47" s="31"/>
      <c r="B47" s="32" t="s">
        <v>224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>
        <f t="shared" si="3"/>
        <v>5040</v>
      </c>
    </row>
    <row r="48" spans="1:7" ht="12">
      <c r="A48" s="31"/>
      <c r="B48" s="32" t="s">
        <v>225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>
        <f t="shared" si="3"/>
        <v>4440</v>
      </c>
    </row>
    <row r="49" spans="1:7" ht="12">
      <c r="A49" s="13" t="s">
        <v>235</v>
      </c>
      <c r="B49" s="32" t="s">
        <v>227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>
        <f t="shared" si="3"/>
        <v>3840</v>
      </c>
    </row>
    <row r="50" spans="1:7" ht="12">
      <c r="A50" s="15" t="s">
        <v>222</v>
      </c>
      <c r="B50" s="32" t="s">
        <v>228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>
        <f t="shared" si="3"/>
        <v>3240</v>
      </c>
    </row>
    <row r="51" spans="1:7" ht="12">
      <c r="A51" s="31"/>
      <c r="B51" s="32" t="s">
        <v>230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>
        <f t="shared" si="3"/>
        <v>2940</v>
      </c>
    </row>
    <row r="52" spans="1:7" ht="12">
      <c r="A52" s="31"/>
      <c r="B52" s="32" t="s">
        <v>231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>
        <f t="shared" si="3"/>
        <v>2640</v>
      </c>
    </row>
    <row r="53" spans="1:7" ht="12">
      <c r="A53" s="31"/>
      <c r="B53" s="32" t="s">
        <v>233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>
        <f t="shared" si="3"/>
        <v>2340</v>
      </c>
    </row>
    <row r="54" spans="1:7" ht="12">
      <c r="A54" s="31"/>
      <c r="B54" s="32" t="s">
        <v>234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>
        <f t="shared" si="3"/>
        <v>2040</v>
      </c>
    </row>
    <row r="55" spans="1:7" ht="12">
      <c r="A55" s="31"/>
      <c r="B55" s="32" t="s">
        <v>236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>
        <f t="shared" si="3"/>
        <v>1740</v>
      </c>
    </row>
    <row r="56" spans="1:7" ht="12.75" thickBot="1">
      <c r="A56" s="17"/>
      <c r="B56" s="33" t="s">
        <v>237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>
        <f t="shared" si="3"/>
        <v>1440</v>
      </c>
    </row>
    <row r="57" spans="1:7" ht="12">
      <c r="A57" s="34"/>
      <c r="B57" s="12" t="s">
        <v>218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219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221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223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224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225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227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238</v>
      </c>
      <c r="B64" s="32" t="s">
        <v>228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222</v>
      </c>
      <c r="B65" s="32" t="s">
        <v>230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231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233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234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236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237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239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240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05"/>
  <sheetViews>
    <sheetView showGridLines="0" tabSelected="1" zoomScale="75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0" sqref="B10"/>
    </sheetView>
  </sheetViews>
  <sheetFormatPr defaultColWidth="9.00390625" defaultRowHeight="12.75"/>
  <cols>
    <col min="1" max="1" width="10.625" style="50" customWidth="1"/>
    <col min="2" max="2" width="18.125" style="50" customWidth="1"/>
    <col min="3" max="3" width="18.625" style="50" customWidth="1"/>
    <col min="4" max="4" width="28.625" style="76" customWidth="1"/>
    <col min="5" max="5" width="8.375" style="76" customWidth="1"/>
    <col min="6" max="9" width="8.375" style="85" customWidth="1"/>
    <col min="10" max="10" width="7.625" style="85" customWidth="1"/>
    <col min="11" max="26" width="8.375" style="85" customWidth="1"/>
    <col min="27" max="36" width="8.375" style="76" customWidth="1"/>
    <col min="37" max="37" width="7.625" style="50" customWidth="1"/>
    <col min="38" max="38" width="7.625" style="85" customWidth="1"/>
    <col min="39" max="16384" width="9.125" style="50" customWidth="1"/>
  </cols>
  <sheetData>
    <row r="1" spans="1:38" s="48" customFormat="1" ht="19.5" customHeight="1">
      <c r="A1" s="63" t="s">
        <v>348</v>
      </c>
      <c r="B1" s="45"/>
      <c r="C1" s="45"/>
      <c r="D1" s="45"/>
      <c r="E1" s="46"/>
      <c r="F1" s="66"/>
      <c r="G1" s="66"/>
      <c r="H1" s="66"/>
      <c r="I1" s="66"/>
      <c r="J1" s="66"/>
      <c r="K1" s="84"/>
      <c r="L1" s="66"/>
      <c r="M1" s="66"/>
      <c r="N1" s="66"/>
      <c r="O1" s="66"/>
      <c r="P1" s="66"/>
      <c r="Q1" s="66"/>
      <c r="R1" s="66"/>
      <c r="S1" s="66"/>
      <c r="T1" s="66"/>
      <c r="U1" s="84"/>
      <c r="V1" s="84"/>
      <c r="W1" s="84"/>
      <c r="X1" s="84"/>
      <c r="Y1" s="84"/>
      <c r="Z1" s="84"/>
      <c r="AA1" s="147"/>
      <c r="AB1" s="147"/>
      <c r="AC1" s="147"/>
      <c r="AD1" s="147"/>
      <c r="AE1" s="90"/>
      <c r="AF1" s="90"/>
      <c r="AG1" s="90"/>
      <c r="AH1" s="90"/>
      <c r="AI1" s="90"/>
      <c r="AJ1" s="90"/>
      <c r="AL1" s="66"/>
    </row>
    <row r="2" spans="1:38" ht="12.75" customHeight="1">
      <c r="A2" s="49"/>
      <c r="B2" s="49"/>
      <c r="C2" s="49"/>
      <c r="D2" s="79"/>
      <c r="E2" s="115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148"/>
      <c r="AB2" s="148"/>
      <c r="AC2" s="148"/>
      <c r="AD2" s="148"/>
      <c r="AL2" s="97"/>
    </row>
    <row r="3" spans="1:38" ht="22.5" customHeight="1">
      <c r="A3" s="47"/>
      <c r="B3" s="47"/>
      <c r="C3" s="47"/>
      <c r="D3" s="62"/>
      <c r="E3" s="62">
        <f>COUNT(E6:E507)</f>
        <v>502</v>
      </c>
      <c r="F3" s="62">
        <f>COUNT(F6:F700)</f>
        <v>70</v>
      </c>
      <c r="G3" s="62">
        <f>COUNT(G6:G700)</f>
        <v>59</v>
      </c>
      <c r="H3" s="62">
        <f>COUNT(H6:H1437)</f>
        <v>56</v>
      </c>
      <c r="I3" s="62">
        <f aca="true" t="shared" si="0" ref="I3:Y3">COUNT(I6:I507)</f>
        <v>175</v>
      </c>
      <c r="J3" s="62">
        <f t="shared" si="0"/>
        <v>108</v>
      </c>
      <c r="K3" s="62">
        <f t="shared" si="0"/>
        <v>39</v>
      </c>
      <c r="L3" s="62">
        <f t="shared" si="0"/>
        <v>36</v>
      </c>
      <c r="M3" s="62">
        <f t="shared" si="0"/>
        <v>45</v>
      </c>
      <c r="N3" s="62">
        <f t="shared" si="0"/>
        <v>231</v>
      </c>
      <c r="O3" s="62">
        <f t="shared" si="0"/>
        <v>48</v>
      </c>
      <c r="P3" s="62">
        <f t="shared" si="0"/>
        <v>36</v>
      </c>
      <c r="Q3" s="62">
        <f t="shared" si="0"/>
        <v>54</v>
      </c>
      <c r="R3" s="62">
        <f t="shared" si="0"/>
        <v>48</v>
      </c>
      <c r="S3" s="62">
        <f t="shared" si="0"/>
        <v>177</v>
      </c>
      <c r="T3" s="62">
        <f t="shared" si="0"/>
        <v>96</v>
      </c>
      <c r="U3" s="62">
        <f t="shared" si="0"/>
        <v>64</v>
      </c>
      <c r="V3" s="62">
        <f>COUNT(V6:V700)</f>
        <v>204</v>
      </c>
      <c r="W3" s="62">
        <f>COUNT(W6:W700)</f>
        <v>27</v>
      </c>
      <c r="X3" s="62">
        <f t="shared" si="0"/>
        <v>44</v>
      </c>
      <c r="Y3" s="62">
        <f t="shared" si="0"/>
        <v>51</v>
      </c>
      <c r="Z3" s="62">
        <f aca="true" t="shared" si="1" ref="Z3:AK3">COUNT(Z6:Z1000)</f>
        <v>41</v>
      </c>
      <c r="AA3" s="62">
        <f t="shared" si="1"/>
        <v>46</v>
      </c>
      <c r="AB3" s="62">
        <f t="shared" si="1"/>
        <v>45</v>
      </c>
      <c r="AC3" s="62">
        <f t="shared" si="1"/>
        <v>43</v>
      </c>
      <c r="AD3" s="62">
        <f t="shared" si="1"/>
        <v>212</v>
      </c>
      <c r="AE3" s="62">
        <f t="shared" si="1"/>
        <v>78</v>
      </c>
      <c r="AF3" s="62">
        <f t="shared" si="1"/>
        <v>227</v>
      </c>
      <c r="AG3" s="62">
        <f t="shared" si="1"/>
        <v>36</v>
      </c>
      <c r="AH3" s="62">
        <f t="shared" si="1"/>
        <v>57</v>
      </c>
      <c r="AI3" s="62">
        <f t="shared" si="1"/>
        <v>234</v>
      </c>
      <c r="AJ3" s="62">
        <f t="shared" si="1"/>
        <v>174</v>
      </c>
      <c r="AK3" s="62">
        <f t="shared" si="1"/>
        <v>90</v>
      </c>
      <c r="AL3" s="62">
        <f>COUNT(AL6:AL11000)</f>
        <v>94</v>
      </c>
    </row>
    <row r="4" spans="1:38" ht="125.25" customHeight="1">
      <c r="A4" s="52" t="s">
        <v>241</v>
      </c>
      <c r="B4" s="44" t="s">
        <v>243</v>
      </c>
      <c r="C4" s="53" t="s">
        <v>244</v>
      </c>
      <c r="D4" s="51" t="s">
        <v>245</v>
      </c>
      <c r="E4" s="51" t="s">
        <v>246</v>
      </c>
      <c r="F4" s="68" t="s">
        <v>450</v>
      </c>
      <c r="G4" s="68" t="s">
        <v>451</v>
      </c>
      <c r="H4" s="68" t="s">
        <v>461</v>
      </c>
      <c r="I4" s="70" t="s">
        <v>466</v>
      </c>
      <c r="J4" s="69" t="s">
        <v>379</v>
      </c>
      <c r="K4" s="68" t="s">
        <v>273</v>
      </c>
      <c r="L4" s="68" t="s">
        <v>272</v>
      </c>
      <c r="M4" s="68" t="s">
        <v>270</v>
      </c>
      <c r="N4" s="70" t="s">
        <v>274</v>
      </c>
      <c r="O4" s="104" t="s">
        <v>28</v>
      </c>
      <c r="P4" s="68" t="s">
        <v>667</v>
      </c>
      <c r="Q4" s="68" t="s">
        <v>668</v>
      </c>
      <c r="R4" s="68" t="s">
        <v>669</v>
      </c>
      <c r="S4" s="70" t="s">
        <v>672</v>
      </c>
      <c r="T4" s="69" t="s">
        <v>685</v>
      </c>
      <c r="U4" s="104" t="s">
        <v>690</v>
      </c>
      <c r="V4" s="70" t="s">
        <v>694</v>
      </c>
      <c r="W4" s="68" t="s">
        <v>713</v>
      </c>
      <c r="X4" s="68" t="s">
        <v>717</v>
      </c>
      <c r="Y4" s="68" t="s">
        <v>723</v>
      </c>
      <c r="Z4" s="104" t="s">
        <v>724</v>
      </c>
      <c r="AA4" s="68" t="s">
        <v>728</v>
      </c>
      <c r="AB4" s="68" t="s">
        <v>734</v>
      </c>
      <c r="AC4" s="68" t="s">
        <v>743</v>
      </c>
      <c r="AD4" s="70" t="s">
        <v>745</v>
      </c>
      <c r="AE4" s="104" t="s">
        <v>767</v>
      </c>
      <c r="AF4" s="70" t="s">
        <v>790</v>
      </c>
      <c r="AG4" s="104" t="s">
        <v>791</v>
      </c>
      <c r="AH4" s="104" t="s">
        <v>824</v>
      </c>
      <c r="AI4" s="70" t="s">
        <v>837</v>
      </c>
      <c r="AJ4" s="168" t="s">
        <v>883</v>
      </c>
      <c r="AK4" s="70" t="s">
        <v>910</v>
      </c>
      <c r="AL4" s="69" t="s">
        <v>915</v>
      </c>
    </row>
    <row r="5" spans="1:38" ht="4.5" customHeight="1">
      <c r="A5" s="54"/>
      <c r="B5" s="55"/>
      <c r="C5" s="55"/>
      <c r="D5" s="80"/>
      <c r="E5" s="95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149"/>
      <c r="AD5" s="150"/>
      <c r="AE5" s="150"/>
      <c r="AF5" s="150"/>
      <c r="AG5" s="150"/>
      <c r="AH5" s="150"/>
      <c r="AI5" s="150"/>
      <c r="AJ5" s="150"/>
      <c r="AK5" s="174"/>
      <c r="AL5" s="82"/>
    </row>
    <row r="6" spans="1:38" ht="12.75">
      <c r="A6" s="65">
        <f aca="true" t="shared" si="2" ref="A6:A69">ROW()-5</f>
        <v>1</v>
      </c>
      <c r="B6" s="72" t="s">
        <v>601</v>
      </c>
      <c r="C6" s="58" t="s">
        <v>602</v>
      </c>
      <c r="D6" s="77" t="s">
        <v>568</v>
      </c>
      <c r="E6" s="66">
        <f>SUM(F6:BC6)</f>
        <v>41713</v>
      </c>
      <c r="F6" s="86"/>
      <c r="G6" s="172"/>
      <c r="H6" s="172">
        <v>2132</v>
      </c>
      <c r="I6" s="114"/>
      <c r="J6" s="86">
        <v>7326</v>
      </c>
      <c r="K6" s="86"/>
      <c r="L6" s="86"/>
      <c r="M6" s="86">
        <v>1422</v>
      </c>
      <c r="N6" s="173"/>
      <c r="O6" s="86"/>
      <c r="P6" s="114"/>
      <c r="Q6" s="86"/>
      <c r="R6" s="114">
        <v>1016</v>
      </c>
      <c r="S6" s="114"/>
      <c r="T6" s="114">
        <v>7347</v>
      </c>
      <c r="U6" s="86">
        <v>1217</v>
      </c>
      <c r="V6" s="86"/>
      <c r="W6" s="86"/>
      <c r="X6" s="86">
        <v>1218</v>
      </c>
      <c r="Y6" s="86"/>
      <c r="Z6" s="86"/>
      <c r="AA6" s="147">
        <v>2130</v>
      </c>
      <c r="AB6" s="147"/>
      <c r="AC6" s="147"/>
      <c r="AD6" s="122"/>
      <c r="AE6" s="152">
        <v>1234</v>
      </c>
      <c r="AF6" s="152"/>
      <c r="AG6" s="147"/>
      <c r="AH6" s="76">
        <v>1080</v>
      </c>
      <c r="AI6" s="166"/>
      <c r="AJ6" s="147">
        <v>8244</v>
      </c>
      <c r="AK6" s="175"/>
      <c r="AL6" s="86">
        <v>7347</v>
      </c>
    </row>
    <row r="7" spans="1:38" ht="12.75">
      <c r="A7" s="61">
        <f t="shared" si="2"/>
        <v>2</v>
      </c>
      <c r="B7" s="91" t="s">
        <v>43</v>
      </c>
      <c r="C7" s="58" t="s">
        <v>250</v>
      </c>
      <c r="D7" s="96" t="s">
        <v>44</v>
      </c>
      <c r="E7" s="66">
        <f>SUM(F7:BC7)</f>
        <v>32830</v>
      </c>
      <c r="F7" s="85">
        <v>2025</v>
      </c>
      <c r="I7" s="66"/>
      <c r="J7" s="66">
        <v>5193</v>
      </c>
      <c r="K7" s="85">
        <v>2128</v>
      </c>
      <c r="N7" s="85">
        <v>120</v>
      </c>
      <c r="O7" s="85">
        <v>1066</v>
      </c>
      <c r="P7" s="66"/>
      <c r="Q7" s="85">
        <v>2133</v>
      </c>
      <c r="R7" s="66"/>
      <c r="S7" s="66">
        <v>120</v>
      </c>
      <c r="T7" s="66">
        <v>6126</v>
      </c>
      <c r="U7" s="85">
        <v>1016</v>
      </c>
      <c r="V7" s="85">
        <v>120</v>
      </c>
      <c r="Y7" s="85">
        <v>2133</v>
      </c>
      <c r="Z7" s="85">
        <v>608</v>
      </c>
      <c r="AA7" s="122"/>
      <c r="AB7" s="122"/>
      <c r="AC7" s="122">
        <v>2128</v>
      </c>
      <c r="AD7" s="153">
        <v>150</v>
      </c>
      <c r="AE7" s="152">
        <v>362</v>
      </c>
      <c r="AF7" s="154">
        <v>210</v>
      </c>
      <c r="AG7" s="122">
        <v>1078</v>
      </c>
      <c r="AI7" s="139">
        <v>150</v>
      </c>
      <c r="AJ7" s="151">
        <v>1836</v>
      </c>
      <c r="AK7" s="151">
        <v>150</v>
      </c>
      <c r="AL7" s="66">
        <v>3978</v>
      </c>
    </row>
    <row r="8" spans="1:38" ht="12.75">
      <c r="A8" s="61">
        <f t="shared" si="2"/>
        <v>3</v>
      </c>
      <c r="B8" s="57" t="s">
        <v>242</v>
      </c>
      <c r="C8" s="58" t="s">
        <v>248</v>
      </c>
      <c r="D8" s="170" t="s">
        <v>409</v>
      </c>
      <c r="E8" s="66">
        <f>SUM(F8:BC8)</f>
        <v>23663</v>
      </c>
      <c r="F8" s="66">
        <v>1521</v>
      </c>
      <c r="G8" s="99"/>
      <c r="H8" s="99"/>
      <c r="I8" s="66">
        <v>150</v>
      </c>
      <c r="J8" s="66">
        <v>3975</v>
      </c>
      <c r="K8" s="66">
        <v>1015</v>
      </c>
      <c r="L8" s="66"/>
      <c r="M8" s="66"/>
      <c r="N8" s="59">
        <v>170</v>
      </c>
      <c r="O8" s="66">
        <v>710</v>
      </c>
      <c r="P8" s="66"/>
      <c r="Q8" s="66">
        <v>813</v>
      </c>
      <c r="R8" s="66"/>
      <c r="S8" s="66">
        <v>210</v>
      </c>
      <c r="T8" s="66">
        <v>1524</v>
      </c>
      <c r="U8" s="66">
        <v>759</v>
      </c>
      <c r="V8" s="66">
        <v>180</v>
      </c>
      <c r="W8" s="66">
        <v>913</v>
      </c>
      <c r="X8" s="66"/>
      <c r="Y8" s="66"/>
      <c r="Z8" s="66">
        <v>1066</v>
      </c>
      <c r="AA8" s="122"/>
      <c r="AB8" s="122"/>
      <c r="AC8" s="122">
        <v>1017</v>
      </c>
      <c r="AD8" s="152">
        <v>120</v>
      </c>
      <c r="AE8" s="152"/>
      <c r="AF8" s="76">
        <v>180</v>
      </c>
      <c r="AG8" s="122">
        <v>871</v>
      </c>
      <c r="AH8" s="154">
        <v>618</v>
      </c>
      <c r="AI8" s="139">
        <v>180</v>
      </c>
      <c r="AJ8" s="151">
        <v>4905</v>
      </c>
      <c r="AK8" s="175"/>
      <c r="AL8" s="66">
        <v>2766</v>
      </c>
    </row>
    <row r="9" spans="1:38" ht="12.75">
      <c r="A9" s="61">
        <f t="shared" si="2"/>
        <v>4</v>
      </c>
      <c r="B9" s="72" t="s">
        <v>595</v>
      </c>
      <c r="C9" s="58" t="s">
        <v>596</v>
      </c>
      <c r="D9" s="182" t="s">
        <v>265</v>
      </c>
      <c r="E9" s="66">
        <f>SUM(F9:BC9)</f>
        <v>21271</v>
      </c>
      <c r="F9" s="66">
        <v>913</v>
      </c>
      <c r="G9" s="99"/>
      <c r="H9" s="99"/>
      <c r="I9" s="85">
        <v>110</v>
      </c>
      <c r="J9" s="66">
        <v>2754</v>
      </c>
      <c r="K9" s="66">
        <v>1217</v>
      </c>
      <c r="L9" s="66"/>
      <c r="M9" s="66"/>
      <c r="N9" s="59">
        <v>20</v>
      </c>
      <c r="O9" s="66">
        <v>407</v>
      </c>
      <c r="P9" s="66"/>
      <c r="Q9" s="85">
        <v>1014</v>
      </c>
      <c r="R9" s="66"/>
      <c r="S9" s="66">
        <v>120</v>
      </c>
      <c r="T9" s="66">
        <v>1848</v>
      </c>
      <c r="V9" s="66">
        <v>120</v>
      </c>
      <c r="W9" s="66">
        <v>1426</v>
      </c>
      <c r="X9" s="66"/>
      <c r="Y9" s="66"/>
      <c r="Z9" s="66">
        <v>508</v>
      </c>
      <c r="AA9" s="122"/>
      <c r="AB9" s="122"/>
      <c r="AC9" s="122">
        <v>1217</v>
      </c>
      <c r="AD9" s="152">
        <v>150</v>
      </c>
      <c r="AE9" s="152">
        <v>206</v>
      </c>
      <c r="AF9" s="154">
        <v>150</v>
      </c>
      <c r="AG9" s="122">
        <v>616</v>
      </c>
      <c r="AH9" s="160">
        <v>718</v>
      </c>
      <c r="AI9" s="139">
        <v>80</v>
      </c>
      <c r="AJ9" s="151">
        <v>2472</v>
      </c>
      <c r="AK9" s="175"/>
      <c r="AL9" s="66">
        <v>5205</v>
      </c>
    </row>
    <row r="10" spans="1:38" ht="12.75">
      <c r="A10" s="61">
        <f t="shared" si="2"/>
        <v>5</v>
      </c>
      <c r="B10" s="48" t="s">
        <v>45</v>
      </c>
      <c r="C10" s="73" t="s">
        <v>250</v>
      </c>
      <c r="D10" s="85" t="s">
        <v>515</v>
      </c>
      <c r="E10" s="66">
        <f>SUM(F10:BC10)</f>
        <v>20165</v>
      </c>
      <c r="G10" s="99"/>
      <c r="H10" s="99"/>
      <c r="J10" s="66">
        <v>6141</v>
      </c>
      <c r="K10" s="66"/>
      <c r="L10" s="66">
        <v>2128</v>
      </c>
      <c r="M10" s="66"/>
      <c r="N10" s="59"/>
      <c r="O10" s="66"/>
      <c r="P10" s="66">
        <v>2131</v>
      </c>
      <c r="Q10" s="66"/>
      <c r="R10" s="66"/>
      <c r="S10" s="66"/>
      <c r="T10" s="66">
        <v>4008</v>
      </c>
      <c r="U10" s="66">
        <v>458</v>
      </c>
      <c r="V10" s="66"/>
      <c r="W10" s="66"/>
      <c r="X10" s="66"/>
      <c r="Y10" s="66">
        <v>1012</v>
      </c>
      <c r="Z10" s="66"/>
      <c r="AA10" s="122"/>
      <c r="AB10" s="122">
        <v>611</v>
      </c>
      <c r="AC10" s="122"/>
      <c r="AD10" s="152"/>
      <c r="AE10" s="152">
        <v>310</v>
      </c>
      <c r="AG10" s="122"/>
      <c r="AI10" s="139"/>
      <c r="AJ10" s="122">
        <v>1836</v>
      </c>
      <c r="AK10" s="175"/>
      <c r="AL10" s="66">
        <v>1530</v>
      </c>
    </row>
    <row r="11" spans="1:38" ht="12.75">
      <c r="A11" s="61">
        <f t="shared" si="2"/>
        <v>6</v>
      </c>
      <c r="B11" s="169" t="s">
        <v>508</v>
      </c>
      <c r="C11" s="58" t="s">
        <v>248</v>
      </c>
      <c r="D11" s="78" t="s">
        <v>509</v>
      </c>
      <c r="E11" s="66">
        <f>SUM(F11:BC11)</f>
        <v>19429</v>
      </c>
      <c r="F11" s="66"/>
      <c r="G11" s="98"/>
      <c r="H11" s="98">
        <v>1727</v>
      </c>
      <c r="I11" s="66"/>
      <c r="J11" s="66">
        <v>3987</v>
      </c>
      <c r="K11" s="66"/>
      <c r="L11" s="66"/>
      <c r="M11" s="66">
        <v>2130</v>
      </c>
      <c r="N11" s="59"/>
      <c r="O11" s="66"/>
      <c r="P11" s="66"/>
      <c r="Q11" s="66"/>
      <c r="R11" s="66">
        <v>610</v>
      </c>
      <c r="S11" s="66"/>
      <c r="T11" s="66">
        <v>2769</v>
      </c>
      <c r="U11" s="66"/>
      <c r="V11" s="66"/>
      <c r="W11" s="66"/>
      <c r="X11" s="66">
        <v>1015</v>
      </c>
      <c r="Y11" s="66"/>
      <c r="Z11" s="66"/>
      <c r="AA11" s="122">
        <v>609</v>
      </c>
      <c r="AB11" s="122"/>
      <c r="AC11" s="122"/>
      <c r="AD11" s="152"/>
      <c r="AE11" s="152">
        <v>462</v>
      </c>
      <c r="AF11" s="152"/>
      <c r="AG11" s="122"/>
      <c r="AH11" s="139"/>
      <c r="AI11" s="139"/>
      <c r="AJ11" s="151">
        <v>1527</v>
      </c>
      <c r="AK11" s="175"/>
      <c r="AL11" s="66">
        <v>4593</v>
      </c>
    </row>
    <row r="12" spans="1:38" ht="12.75">
      <c r="A12" s="61">
        <f t="shared" si="2"/>
        <v>7</v>
      </c>
      <c r="B12" s="57" t="s">
        <v>357</v>
      </c>
      <c r="C12" s="58" t="s">
        <v>285</v>
      </c>
      <c r="D12" s="93" t="s">
        <v>359</v>
      </c>
      <c r="E12" s="66">
        <f>SUM(F12:BC12)</f>
        <v>19053</v>
      </c>
      <c r="F12" s="66"/>
      <c r="G12" s="66">
        <v>1220</v>
      </c>
      <c r="I12" s="66"/>
      <c r="J12" s="85">
        <v>1521</v>
      </c>
      <c r="K12" s="66"/>
      <c r="L12" s="66"/>
      <c r="M12" s="66"/>
      <c r="N12" s="59"/>
      <c r="O12" s="85">
        <v>865</v>
      </c>
      <c r="P12" s="66">
        <v>1012</v>
      </c>
      <c r="Q12" s="66"/>
      <c r="R12" s="66"/>
      <c r="S12" s="66"/>
      <c r="T12" s="66">
        <v>4581</v>
      </c>
      <c r="U12" s="66">
        <v>357</v>
      </c>
      <c r="V12" s="66"/>
      <c r="W12" s="66"/>
      <c r="X12" s="100"/>
      <c r="Y12" s="85">
        <v>1421</v>
      </c>
      <c r="AA12" s="122"/>
      <c r="AB12" s="122">
        <v>1014</v>
      </c>
      <c r="AC12" s="122"/>
      <c r="AD12" s="152"/>
      <c r="AE12" s="152"/>
      <c r="AG12" s="122"/>
      <c r="AI12" s="139"/>
      <c r="AJ12" s="122">
        <v>4299</v>
      </c>
      <c r="AK12" s="178"/>
      <c r="AL12" s="85">
        <v>2763</v>
      </c>
    </row>
    <row r="13" spans="1:38" ht="12.75">
      <c r="A13" s="61">
        <f t="shared" si="2"/>
        <v>8</v>
      </c>
      <c r="B13" s="57" t="s">
        <v>493</v>
      </c>
      <c r="C13" s="58" t="s">
        <v>494</v>
      </c>
      <c r="D13" s="93" t="s">
        <v>518</v>
      </c>
      <c r="E13" s="66">
        <f>SUM(F13:BC13)</f>
        <v>18818</v>
      </c>
      <c r="F13" s="66"/>
      <c r="G13" s="66"/>
      <c r="H13" s="99">
        <v>1214</v>
      </c>
      <c r="I13" s="66">
        <v>180</v>
      </c>
      <c r="J13" s="66">
        <v>2757</v>
      </c>
      <c r="M13" s="85">
        <v>810</v>
      </c>
      <c r="N13" s="96">
        <v>180</v>
      </c>
      <c r="P13" s="66"/>
      <c r="Q13" s="66"/>
      <c r="R13" s="66">
        <v>610</v>
      </c>
      <c r="S13" s="66">
        <v>180</v>
      </c>
      <c r="T13" s="66">
        <v>5202</v>
      </c>
      <c r="U13" s="66"/>
      <c r="V13" s="66">
        <v>180</v>
      </c>
      <c r="W13" s="66"/>
      <c r="X13" s="66">
        <v>509</v>
      </c>
      <c r="Y13" s="66"/>
      <c r="Z13" s="66"/>
      <c r="AA13" s="122">
        <v>508</v>
      </c>
      <c r="AB13" s="122"/>
      <c r="AC13" s="122"/>
      <c r="AD13" s="152">
        <v>180</v>
      </c>
      <c r="AE13" s="152">
        <v>873</v>
      </c>
      <c r="AF13" s="153">
        <v>180</v>
      </c>
      <c r="AG13" s="122"/>
      <c r="AH13" s="160">
        <v>311</v>
      </c>
      <c r="AI13" s="139">
        <v>180</v>
      </c>
      <c r="AJ13" s="151">
        <v>1224</v>
      </c>
      <c r="AK13" s="153">
        <v>180</v>
      </c>
      <c r="AL13" s="66">
        <v>3360</v>
      </c>
    </row>
    <row r="14" spans="1:38" ht="12.75">
      <c r="A14" s="61">
        <f t="shared" si="2"/>
        <v>9</v>
      </c>
      <c r="B14" s="57" t="s">
        <v>346</v>
      </c>
      <c r="C14" s="58" t="s">
        <v>286</v>
      </c>
      <c r="D14" s="90" t="s">
        <v>405</v>
      </c>
      <c r="E14" s="66">
        <f>SUM(F14:BC14)</f>
        <v>16656</v>
      </c>
      <c r="H14" s="85">
        <v>613</v>
      </c>
      <c r="I14" s="66"/>
      <c r="J14" s="85">
        <v>1863</v>
      </c>
      <c r="M14" s="85">
        <v>1720</v>
      </c>
      <c r="N14" s="96"/>
      <c r="P14" s="66"/>
      <c r="Q14" s="66"/>
      <c r="R14" s="66">
        <v>610</v>
      </c>
      <c r="S14" s="66"/>
      <c r="T14" s="66">
        <v>1839</v>
      </c>
      <c r="U14" s="66"/>
      <c r="X14" s="100">
        <v>1419</v>
      </c>
      <c r="Y14" s="66"/>
      <c r="Z14" s="66"/>
      <c r="AA14" s="122">
        <v>1724</v>
      </c>
      <c r="AB14" s="122"/>
      <c r="AC14" s="122"/>
      <c r="AD14" s="152"/>
      <c r="AE14" s="152">
        <v>1029</v>
      </c>
      <c r="AG14" s="122"/>
      <c r="AH14" s="76">
        <v>310</v>
      </c>
      <c r="AI14" s="139"/>
      <c r="AJ14" s="122">
        <v>3687</v>
      </c>
      <c r="AK14" s="175"/>
      <c r="AL14" s="85">
        <v>1842</v>
      </c>
    </row>
    <row r="15" spans="1:38" ht="12.75">
      <c r="A15" s="61">
        <f t="shared" si="2"/>
        <v>10</v>
      </c>
      <c r="B15" s="57" t="s">
        <v>530</v>
      </c>
      <c r="C15" s="58" t="s">
        <v>298</v>
      </c>
      <c r="D15" s="80" t="s">
        <v>409</v>
      </c>
      <c r="E15" s="66">
        <f>SUM(F15:BC15)</f>
        <v>16632</v>
      </c>
      <c r="F15" s="66">
        <v>1722</v>
      </c>
      <c r="G15" s="99"/>
      <c r="H15" s="99"/>
      <c r="I15" s="66">
        <v>60</v>
      </c>
      <c r="J15" s="66">
        <v>1836</v>
      </c>
      <c r="K15" s="66">
        <v>1015</v>
      </c>
      <c r="L15" s="66"/>
      <c r="M15" s="66"/>
      <c r="N15" s="59">
        <v>110</v>
      </c>
      <c r="O15" s="66">
        <v>304</v>
      </c>
      <c r="P15" s="66"/>
      <c r="Q15" s="66">
        <v>1419</v>
      </c>
      <c r="R15" s="66"/>
      <c r="S15" s="66">
        <v>170</v>
      </c>
      <c r="T15" s="66">
        <v>1227</v>
      </c>
      <c r="U15" s="66">
        <v>861</v>
      </c>
      <c r="V15" s="85">
        <v>110</v>
      </c>
      <c r="W15" s="85">
        <v>708</v>
      </c>
      <c r="X15" s="66"/>
      <c r="Y15" s="66"/>
      <c r="Z15" s="66"/>
      <c r="AA15" s="122"/>
      <c r="AB15" s="122"/>
      <c r="AC15" s="122">
        <v>1719</v>
      </c>
      <c r="AD15" s="152">
        <v>210</v>
      </c>
      <c r="AE15" s="152"/>
      <c r="AF15" s="76">
        <v>170</v>
      </c>
      <c r="AG15" s="122">
        <v>512</v>
      </c>
      <c r="AI15" s="139">
        <v>180</v>
      </c>
      <c r="AJ15" s="151">
        <v>2145</v>
      </c>
      <c r="AK15" s="175"/>
      <c r="AL15" s="66">
        <v>2154</v>
      </c>
    </row>
    <row r="16" spans="1:38" ht="12.75">
      <c r="A16" s="61">
        <f t="shared" si="2"/>
        <v>11</v>
      </c>
      <c r="B16" s="57" t="s">
        <v>326</v>
      </c>
      <c r="C16" s="58" t="s">
        <v>304</v>
      </c>
      <c r="D16" s="90" t="s">
        <v>405</v>
      </c>
      <c r="E16" s="66">
        <f>SUM(F16:BC16)</f>
        <v>16024</v>
      </c>
      <c r="H16" s="85">
        <v>1015</v>
      </c>
      <c r="I16" s="66"/>
      <c r="J16" s="66">
        <v>1842</v>
      </c>
      <c r="M16" s="85">
        <v>1216</v>
      </c>
      <c r="N16" s="96"/>
      <c r="O16" s="66"/>
      <c r="P16" s="66"/>
      <c r="Q16" s="66"/>
      <c r="R16" s="66">
        <v>1421</v>
      </c>
      <c r="S16" s="66"/>
      <c r="T16" s="66">
        <v>906</v>
      </c>
      <c r="V16" s="66"/>
      <c r="W16" s="66"/>
      <c r="X16" s="66">
        <v>1735</v>
      </c>
      <c r="Y16" s="66"/>
      <c r="Z16" s="66"/>
      <c r="AA16" s="122">
        <v>1220</v>
      </c>
      <c r="AB16" s="122"/>
      <c r="AC16" s="122"/>
      <c r="AD16" s="152"/>
      <c r="AE16" s="152">
        <v>564</v>
      </c>
      <c r="AG16" s="122"/>
      <c r="AH16" s="76">
        <v>873</v>
      </c>
      <c r="AI16" s="139"/>
      <c r="AJ16" s="151">
        <v>2463</v>
      </c>
      <c r="AK16" s="175"/>
      <c r="AL16" s="66">
        <v>2769</v>
      </c>
    </row>
    <row r="17" spans="1:38" ht="12.75">
      <c r="A17" s="61">
        <f t="shared" si="2"/>
        <v>12</v>
      </c>
      <c r="B17" s="72" t="s">
        <v>385</v>
      </c>
      <c r="C17" s="58" t="s">
        <v>249</v>
      </c>
      <c r="D17" s="92" t="s">
        <v>402</v>
      </c>
      <c r="E17" s="66">
        <f>SUM(F17:BC17)</f>
        <v>15472</v>
      </c>
      <c r="F17" s="66"/>
      <c r="G17" s="66">
        <v>2130</v>
      </c>
      <c r="H17" s="98"/>
      <c r="I17" s="66">
        <v>10</v>
      </c>
      <c r="J17" s="85">
        <v>2760</v>
      </c>
      <c r="K17" s="66"/>
      <c r="L17" s="66">
        <v>1420</v>
      </c>
      <c r="M17" s="66"/>
      <c r="N17" s="59"/>
      <c r="O17" s="66"/>
      <c r="P17" s="66"/>
      <c r="Q17" s="66"/>
      <c r="U17" s="66"/>
      <c r="V17" s="66">
        <v>110</v>
      </c>
      <c r="W17" s="66"/>
      <c r="X17" s="66"/>
      <c r="Y17" s="85">
        <v>1214</v>
      </c>
      <c r="AA17" s="122"/>
      <c r="AB17" s="122">
        <v>1014</v>
      </c>
      <c r="AC17" s="122"/>
      <c r="AD17" s="152">
        <v>110</v>
      </c>
      <c r="AE17" s="152"/>
      <c r="AF17" s="76">
        <v>150</v>
      </c>
      <c r="AG17" s="122"/>
      <c r="AI17" s="139"/>
      <c r="AJ17" s="122">
        <v>4287</v>
      </c>
      <c r="AK17" s="175">
        <v>110</v>
      </c>
      <c r="AL17" s="85">
        <v>2157</v>
      </c>
    </row>
    <row r="18" spans="1:38" ht="12.75">
      <c r="A18" s="61">
        <f t="shared" si="2"/>
        <v>13</v>
      </c>
      <c r="B18" s="91" t="s">
        <v>652</v>
      </c>
      <c r="C18" s="58" t="s">
        <v>249</v>
      </c>
      <c r="D18" s="90" t="s">
        <v>437</v>
      </c>
      <c r="E18" s="66">
        <f>SUM(F18:BC18)</f>
        <v>14427</v>
      </c>
      <c r="F18" s="85">
        <v>913</v>
      </c>
      <c r="G18" s="99"/>
      <c r="H18" s="99"/>
      <c r="I18" s="85">
        <v>180</v>
      </c>
      <c r="J18" s="66">
        <v>3381</v>
      </c>
      <c r="K18" s="66"/>
      <c r="L18" s="66"/>
      <c r="M18" s="66"/>
      <c r="N18" s="59">
        <v>180</v>
      </c>
      <c r="O18" s="66"/>
      <c r="P18" s="66"/>
      <c r="Q18" s="85">
        <v>611</v>
      </c>
      <c r="R18" s="66"/>
      <c r="S18" s="66">
        <v>180</v>
      </c>
      <c r="T18" s="66">
        <v>2145</v>
      </c>
      <c r="U18" s="66"/>
      <c r="V18" s="66">
        <v>180</v>
      </c>
      <c r="W18" s="66"/>
      <c r="X18" s="66"/>
      <c r="Y18" s="66"/>
      <c r="Z18" s="66">
        <v>405</v>
      </c>
      <c r="AA18" s="122"/>
      <c r="AB18" s="122"/>
      <c r="AC18" s="122">
        <v>610</v>
      </c>
      <c r="AD18" s="152">
        <v>180</v>
      </c>
      <c r="AE18" s="152"/>
      <c r="AF18" s="76">
        <v>180</v>
      </c>
      <c r="AG18" s="122">
        <v>515</v>
      </c>
      <c r="AI18" s="139">
        <v>180</v>
      </c>
      <c r="AJ18" s="151">
        <v>1842</v>
      </c>
      <c r="AK18" s="175"/>
      <c r="AL18" s="66">
        <v>2745</v>
      </c>
    </row>
    <row r="19" spans="1:38" ht="12.75">
      <c r="A19" s="61">
        <f t="shared" si="2"/>
        <v>14</v>
      </c>
      <c r="B19" s="72" t="s">
        <v>614</v>
      </c>
      <c r="C19" s="58" t="s">
        <v>554</v>
      </c>
      <c r="D19" s="79" t="s">
        <v>402</v>
      </c>
      <c r="E19" s="66">
        <f>SUM(F19:BC19)</f>
        <v>13950</v>
      </c>
      <c r="F19" s="66"/>
      <c r="G19" s="66">
        <v>203</v>
      </c>
      <c r="H19" s="99"/>
      <c r="I19" s="85">
        <v>110</v>
      </c>
      <c r="J19" s="85">
        <v>2145</v>
      </c>
      <c r="K19" s="66"/>
      <c r="L19" s="66">
        <v>1719</v>
      </c>
      <c r="M19" s="66"/>
      <c r="N19" s="59">
        <v>120</v>
      </c>
      <c r="O19" s="66">
        <v>102</v>
      </c>
      <c r="P19" s="85">
        <v>407</v>
      </c>
      <c r="Q19" s="66"/>
      <c r="S19" s="66">
        <v>150</v>
      </c>
      <c r="T19" s="66">
        <v>1218</v>
      </c>
      <c r="U19" s="66">
        <v>457</v>
      </c>
      <c r="V19" s="66">
        <v>150</v>
      </c>
      <c r="W19" s="66"/>
      <c r="X19" s="66"/>
      <c r="Y19" s="66">
        <v>610</v>
      </c>
      <c r="Z19" s="66"/>
      <c r="AA19" s="122"/>
      <c r="AB19" s="122">
        <v>811</v>
      </c>
      <c r="AC19" s="122"/>
      <c r="AD19" s="152">
        <v>150</v>
      </c>
      <c r="AE19" s="152"/>
      <c r="AF19" s="76">
        <v>150</v>
      </c>
      <c r="AG19" s="122"/>
      <c r="AI19" s="139">
        <v>120</v>
      </c>
      <c r="AJ19" s="151">
        <v>1845</v>
      </c>
      <c r="AK19" s="153">
        <v>120</v>
      </c>
      <c r="AL19" s="85">
        <v>3363</v>
      </c>
    </row>
    <row r="20" spans="1:38" ht="12.75">
      <c r="A20" s="61">
        <f t="shared" si="2"/>
        <v>15</v>
      </c>
      <c r="B20" s="72" t="s">
        <v>566</v>
      </c>
      <c r="C20" s="58" t="s">
        <v>248</v>
      </c>
      <c r="D20" s="79" t="s">
        <v>404</v>
      </c>
      <c r="E20" s="66">
        <f>SUM(F20:BC20)</f>
        <v>13866</v>
      </c>
      <c r="F20" s="66">
        <v>2432</v>
      </c>
      <c r="G20" s="99"/>
      <c r="H20" s="99"/>
      <c r="I20" s="66">
        <v>150</v>
      </c>
      <c r="J20" s="66">
        <v>4581</v>
      </c>
      <c r="K20" s="66">
        <v>1721</v>
      </c>
      <c r="L20" s="66"/>
      <c r="M20" s="66"/>
      <c r="N20" s="59">
        <v>210</v>
      </c>
      <c r="O20" s="66"/>
      <c r="P20" s="66"/>
      <c r="Q20" s="66">
        <v>1219</v>
      </c>
      <c r="R20" s="66"/>
      <c r="S20" s="66">
        <v>150</v>
      </c>
      <c r="T20" s="66"/>
      <c r="U20" s="66"/>
      <c r="V20" s="66">
        <v>60</v>
      </c>
      <c r="W20" s="66">
        <v>1829</v>
      </c>
      <c r="X20" s="66"/>
      <c r="Y20" s="66"/>
      <c r="Z20" s="66">
        <v>506</v>
      </c>
      <c r="AA20" s="122"/>
      <c r="AB20" s="122"/>
      <c r="AC20" s="122">
        <v>406</v>
      </c>
      <c r="AD20" s="152">
        <v>150</v>
      </c>
      <c r="AE20" s="152"/>
      <c r="AF20" s="76">
        <v>40</v>
      </c>
      <c r="AG20" s="122">
        <v>412</v>
      </c>
      <c r="AI20" s="139"/>
      <c r="AJ20" s="122"/>
      <c r="AK20" s="178"/>
      <c r="AL20" s="66"/>
    </row>
    <row r="21" spans="1:38" ht="12.75">
      <c r="A21" s="61">
        <f t="shared" si="2"/>
        <v>16</v>
      </c>
      <c r="B21" s="72" t="s">
        <v>325</v>
      </c>
      <c r="C21" s="58" t="s">
        <v>336</v>
      </c>
      <c r="D21" s="92" t="s">
        <v>585</v>
      </c>
      <c r="E21" s="66">
        <f>SUM(F21:BC21)</f>
        <v>13678</v>
      </c>
      <c r="F21" s="66"/>
      <c r="G21" s="66">
        <v>1017</v>
      </c>
      <c r="I21" s="66"/>
      <c r="J21" s="85">
        <v>1839</v>
      </c>
      <c r="K21" s="66"/>
      <c r="L21" s="66">
        <v>1012</v>
      </c>
      <c r="M21" s="66"/>
      <c r="N21" s="59"/>
      <c r="O21" s="66"/>
      <c r="P21" s="66"/>
      <c r="R21" s="85">
        <v>207</v>
      </c>
      <c r="S21" s="66"/>
      <c r="T21" s="66">
        <v>1845</v>
      </c>
      <c r="Y21" s="66">
        <v>1015</v>
      </c>
      <c r="Z21" s="66"/>
      <c r="AA21" s="122"/>
      <c r="AB21" s="122">
        <v>608</v>
      </c>
      <c r="AC21" s="122"/>
      <c r="AD21" s="152"/>
      <c r="AE21" s="152"/>
      <c r="AF21" s="152"/>
      <c r="AG21" s="122"/>
      <c r="AH21" s="139"/>
      <c r="AI21" s="139"/>
      <c r="AJ21" s="122">
        <v>2148</v>
      </c>
      <c r="AK21" s="175"/>
      <c r="AL21" s="85">
        <v>3987</v>
      </c>
    </row>
    <row r="22" spans="1:38" ht="12.75">
      <c r="A22" s="61">
        <f t="shared" si="2"/>
        <v>17</v>
      </c>
      <c r="B22" s="87" t="s">
        <v>663</v>
      </c>
      <c r="C22" s="73" t="s">
        <v>309</v>
      </c>
      <c r="D22" s="76" t="s">
        <v>380</v>
      </c>
      <c r="E22" s="66">
        <f>SUM(F22:BC22)</f>
        <v>13474</v>
      </c>
      <c r="G22" s="85">
        <v>610</v>
      </c>
      <c r="I22" s="66"/>
      <c r="J22" s="66">
        <v>1239</v>
      </c>
      <c r="K22" s="66"/>
      <c r="L22" s="66"/>
      <c r="M22" s="66"/>
      <c r="N22" s="59"/>
      <c r="O22" s="66"/>
      <c r="Q22" s="66"/>
      <c r="U22" s="66"/>
      <c r="X22" s="66"/>
      <c r="AA22" s="122"/>
      <c r="AB22" s="122"/>
      <c r="AC22" s="122"/>
      <c r="AD22" s="152"/>
      <c r="AE22" s="152"/>
      <c r="AG22" s="122"/>
      <c r="AI22" s="139"/>
      <c r="AJ22" s="122">
        <v>5505</v>
      </c>
      <c r="AK22" s="175"/>
      <c r="AL22" s="66">
        <v>6120</v>
      </c>
    </row>
    <row r="23" spans="1:38" ht="12.75">
      <c r="A23" s="61">
        <f t="shared" si="2"/>
        <v>18</v>
      </c>
      <c r="B23" s="72" t="s">
        <v>575</v>
      </c>
      <c r="C23" s="58" t="s">
        <v>277</v>
      </c>
      <c r="D23" s="79" t="s">
        <v>581</v>
      </c>
      <c r="E23" s="66">
        <f>SUM(F23:BC23)</f>
        <v>13357</v>
      </c>
      <c r="F23" s="66"/>
      <c r="G23" s="98"/>
      <c r="H23" s="98">
        <v>201</v>
      </c>
      <c r="I23" s="66"/>
      <c r="J23" s="66">
        <v>1245</v>
      </c>
      <c r="K23" s="83"/>
      <c r="L23" s="83"/>
      <c r="M23" s="83">
        <v>405</v>
      </c>
      <c r="N23" s="103">
        <v>150</v>
      </c>
      <c r="P23" s="83"/>
      <c r="Q23" s="66"/>
      <c r="R23" s="66"/>
      <c r="S23" s="66">
        <v>150</v>
      </c>
      <c r="T23" s="66">
        <v>3996</v>
      </c>
      <c r="U23" s="66"/>
      <c r="V23" s="66"/>
      <c r="W23" s="66"/>
      <c r="X23" s="66">
        <v>608</v>
      </c>
      <c r="Y23" s="66"/>
      <c r="Z23" s="66"/>
      <c r="AA23" s="122">
        <v>810</v>
      </c>
      <c r="AB23" s="122"/>
      <c r="AC23" s="122"/>
      <c r="AD23" s="152"/>
      <c r="AE23" s="152">
        <v>770</v>
      </c>
      <c r="AG23" s="122"/>
      <c r="AH23" s="76">
        <v>414</v>
      </c>
      <c r="AI23" s="139"/>
      <c r="AJ23" s="122">
        <v>3072</v>
      </c>
      <c r="AK23" s="175"/>
      <c r="AL23" s="66">
        <v>1536</v>
      </c>
    </row>
    <row r="24" spans="1:38" ht="12.75">
      <c r="A24" s="61">
        <f t="shared" si="2"/>
        <v>19</v>
      </c>
      <c r="B24" s="57" t="s">
        <v>396</v>
      </c>
      <c r="C24" s="58" t="s">
        <v>253</v>
      </c>
      <c r="D24" s="80" t="s">
        <v>518</v>
      </c>
      <c r="E24" s="66">
        <f>SUM(F24:BC24)</f>
        <v>12886</v>
      </c>
      <c r="F24" s="66"/>
      <c r="G24" s="66"/>
      <c r="H24" s="85">
        <v>408</v>
      </c>
      <c r="I24" s="85">
        <v>140</v>
      </c>
      <c r="J24" s="85">
        <v>1863</v>
      </c>
      <c r="M24" s="85">
        <v>304</v>
      </c>
      <c r="N24" s="96">
        <v>180</v>
      </c>
      <c r="O24" s="66"/>
      <c r="P24" s="66"/>
      <c r="Q24" s="66"/>
      <c r="R24" s="66">
        <v>203</v>
      </c>
      <c r="S24" s="66">
        <v>140</v>
      </c>
      <c r="T24" s="66">
        <v>1527</v>
      </c>
      <c r="U24" s="66"/>
      <c r="V24" s="66">
        <v>110</v>
      </c>
      <c r="W24" s="66"/>
      <c r="X24" s="66">
        <v>2130</v>
      </c>
      <c r="AA24" s="122">
        <v>1016</v>
      </c>
      <c r="AB24" s="122"/>
      <c r="AC24" s="122"/>
      <c r="AD24" s="152">
        <v>140</v>
      </c>
      <c r="AE24" s="152">
        <v>462</v>
      </c>
      <c r="AF24" s="154">
        <v>140</v>
      </c>
      <c r="AG24" s="122"/>
      <c r="AH24" s="154">
        <v>512</v>
      </c>
      <c r="AI24" s="139">
        <v>90</v>
      </c>
      <c r="AJ24" s="151">
        <v>2460</v>
      </c>
      <c r="AK24" s="151">
        <v>140</v>
      </c>
      <c r="AL24" s="85">
        <v>921</v>
      </c>
    </row>
    <row r="25" spans="1:38" ht="12.75">
      <c r="A25" s="61">
        <f t="shared" si="2"/>
        <v>20</v>
      </c>
      <c r="B25" s="72" t="s">
        <v>603</v>
      </c>
      <c r="C25" s="58" t="s">
        <v>307</v>
      </c>
      <c r="D25" s="182" t="s">
        <v>604</v>
      </c>
      <c r="E25" s="66">
        <f>SUM(F25:BC25)</f>
        <v>12319</v>
      </c>
      <c r="F25" s="66"/>
      <c r="G25" s="66"/>
      <c r="H25" s="99">
        <v>1019</v>
      </c>
      <c r="I25" s="66"/>
      <c r="J25" s="66">
        <v>1530</v>
      </c>
      <c r="K25" s="66"/>
      <c r="L25" s="66"/>
      <c r="M25" s="66">
        <v>609</v>
      </c>
      <c r="N25" s="59"/>
      <c r="O25" s="66"/>
      <c r="P25" s="66"/>
      <c r="R25" s="66">
        <v>2132</v>
      </c>
      <c r="S25" s="66"/>
      <c r="T25" s="66"/>
      <c r="V25" s="66"/>
      <c r="W25" s="66"/>
      <c r="X25" s="66"/>
      <c r="Y25" s="66"/>
      <c r="Z25" s="66"/>
      <c r="AA25" s="122"/>
      <c r="AB25" s="122"/>
      <c r="AC25" s="122"/>
      <c r="AD25" s="152"/>
      <c r="AE25" s="152"/>
      <c r="AG25" s="122"/>
      <c r="AI25" s="139"/>
      <c r="AJ25" s="122">
        <v>7029</v>
      </c>
      <c r="AK25" s="175"/>
      <c r="AL25" s="66"/>
    </row>
    <row r="26" spans="1:38" ht="12.75">
      <c r="A26" s="61">
        <f t="shared" si="2"/>
        <v>21</v>
      </c>
      <c r="B26" s="91" t="s">
        <v>156</v>
      </c>
      <c r="C26" s="58" t="s">
        <v>298</v>
      </c>
      <c r="D26" s="76" t="s">
        <v>404</v>
      </c>
      <c r="E26" s="66">
        <f>SUM(F26:BC26)</f>
        <v>12006</v>
      </c>
      <c r="F26" s="85">
        <v>1115</v>
      </c>
      <c r="G26" s="99"/>
      <c r="H26" s="99"/>
      <c r="I26" s="66">
        <v>110</v>
      </c>
      <c r="J26" s="66">
        <v>606</v>
      </c>
      <c r="K26" s="66">
        <v>613</v>
      </c>
      <c r="L26" s="66"/>
      <c r="M26" s="66"/>
      <c r="N26" s="59">
        <v>140</v>
      </c>
      <c r="O26" s="66"/>
      <c r="P26" s="66"/>
      <c r="Q26" s="66">
        <v>409</v>
      </c>
      <c r="R26" s="66"/>
      <c r="S26" s="66">
        <v>100</v>
      </c>
      <c r="T26" s="66">
        <v>1221</v>
      </c>
      <c r="U26" s="66"/>
      <c r="V26" s="66">
        <v>150</v>
      </c>
      <c r="W26" s="66">
        <v>512</v>
      </c>
      <c r="X26" s="66"/>
      <c r="Y26" s="66"/>
      <c r="Z26" s="66">
        <v>860</v>
      </c>
      <c r="AA26" s="122"/>
      <c r="AB26" s="122"/>
      <c r="AC26" s="122">
        <v>817</v>
      </c>
      <c r="AD26" s="152">
        <v>180</v>
      </c>
      <c r="AE26" s="152">
        <v>362</v>
      </c>
      <c r="AF26" s="154">
        <v>80</v>
      </c>
      <c r="AG26" s="122"/>
      <c r="AH26" s="139"/>
      <c r="AI26" s="139">
        <v>120</v>
      </c>
      <c r="AJ26" s="151">
        <v>2463</v>
      </c>
      <c r="AK26" s="178"/>
      <c r="AL26" s="66">
        <v>2148</v>
      </c>
    </row>
    <row r="27" spans="1:38" ht="12.75">
      <c r="A27" s="61">
        <f t="shared" si="2"/>
        <v>22</v>
      </c>
      <c r="B27" s="72" t="s">
        <v>587</v>
      </c>
      <c r="C27" s="58" t="s">
        <v>248</v>
      </c>
      <c r="D27" s="92" t="s">
        <v>581</v>
      </c>
      <c r="E27" s="66">
        <f>SUM(F27:BC27)</f>
        <v>11868</v>
      </c>
      <c r="F27" s="66"/>
      <c r="G27" s="66"/>
      <c r="H27" s="85">
        <v>817</v>
      </c>
      <c r="I27" s="66"/>
      <c r="J27" s="66">
        <v>1245</v>
      </c>
      <c r="K27" s="66"/>
      <c r="L27" s="66"/>
      <c r="M27" s="66"/>
      <c r="N27" s="59">
        <v>150</v>
      </c>
      <c r="O27" s="66"/>
      <c r="P27" s="66"/>
      <c r="Q27" s="66"/>
      <c r="S27" s="83">
        <v>120</v>
      </c>
      <c r="T27" s="85">
        <v>3396</v>
      </c>
      <c r="U27" s="66"/>
      <c r="Y27" s="66"/>
      <c r="Z27" s="66"/>
      <c r="AA27" s="122">
        <v>1014</v>
      </c>
      <c r="AB27" s="122"/>
      <c r="AC27" s="122"/>
      <c r="AD27" s="152"/>
      <c r="AE27" s="152">
        <v>206</v>
      </c>
      <c r="AG27" s="122"/>
      <c r="AI27" s="139"/>
      <c r="AJ27" s="122">
        <v>3072</v>
      </c>
      <c r="AK27" s="175"/>
      <c r="AL27" s="66">
        <v>1848</v>
      </c>
    </row>
    <row r="28" spans="1:38" ht="12.75">
      <c r="A28" s="61">
        <f t="shared" si="2"/>
        <v>23</v>
      </c>
      <c r="B28" s="57" t="s">
        <v>103</v>
      </c>
      <c r="C28" s="58" t="s">
        <v>250</v>
      </c>
      <c r="D28" s="79" t="s">
        <v>405</v>
      </c>
      <c r="E28" s="66">
        <f>SUM(F28:BC28)</f>
        <v>11845</v>
      </c>
      <c r="F28" s="66"/>
      <c r="G28" s="66"/>
      <c r="H28" s="98">
        <v>203</v>
      </c>
      <c r="J28" s="85">
        <v>609</v>
      </c>
      <c r="M28" s="85">
        <v>409</v>
      </c>
      <c r="N28" s="96"/>
      <c r="P28" s="66"/>
      <c r="R28" s="85">
        <v>1016</v>
      </c>
      <c r="T28" s="66">
        <v>3387</v>
      </c>
      <c r="V28" s="66"/>
      <c r="W28" s="66"/>
      <c r="X28" s="85">
        <v>811</v>
      </c>
      <c r="Y28" s="66"/>
      <c r="Z28" s="66"/>
      <c r="AA28" s="122">
        <v>508</v>
      </c>
      <c r="AB28" s="122"/>
      <c r="AC28" s="122"/>
      <c r="AD28" s="152"/>
      <c r="AE28" s="152">
        <v>462</v>
      </c>
      <c r="AG28" s="122"/>
      <c r="AH28" s="76">
        <v>156</v>
      </c>
      <c r="AI28" s="139"/>
      <c r="AJ28" s="122">
        <v>3066</v>
      </c>
      <c r="AK28" s="175"/>
      <c r="AL28" s="85">
        <v>1218</v>
      </c>
    </row>
    <row r="29" spans="1:38" ht="12.75">
      <c r="A29" s="61">
        <f t="shared" si="2"/>
        <v>24</v>
      </c>
      <c r="B29" s="57" t="s">
        <v>410</v>
      </c>
      <c r="C29" s="58" t="s">
        <v>298</v>
      </c>
      <c r="D29" s="80" t="s">
        <v>409</v>
      </c>
      <c r="E29" s="66">
        <f>SUM(F29:BC29)</f>
        <v>11541</v>
      </c>
      <c r="F29" s="66">
        <v>1114</v>
      </c>
      <c r="G29" s="99"/>
      <c r="H29" s="99"/>
      <c r="I29" s="85">
        <v>140</v>
      </c>
      <c r="J29" s="66">
        <v>1530</v>
      </c>
      <c r="K29" s="66"/>
      <c r="L29" s="66"/>
      <c r="M29" s="66"/>
      <c r="N29" s="59">
        <v>60</v>
      </c>
      <c r="P29" s="66"/>
      <c r="Q29" s="66">
        <v>510</v>
      </c>
      <c r="S29" s="85">
        <v>120</v>
      </c>
      <c r="T29" s="85">
        <v>2760</v>
      </c>
      <c r="U29" s="66"/>
      <c r="V29" s="66">
        <v>70</v>
      </c>
      <c r="W29" s="66"/>
      <c r="X29" s="66"/>
      <c r="Z29" s="85">
        <v>306</v>
      </c>
      <c r="AA29" s="122"/>
      <c r="AB29" s="122"/>
      <c r="AC29" s="122">
        <v>608</v>
      </c>
      <c r="AD29" s="152">
        <v>170</v>
      </c>
      <c r="AE29" s="152"/>
      <c r="AF29" s="76">
        <v>60</v>
      </c>
      <c r="AG29" s="122">
        <v>259</v>
      </c>
      <c r="AI29" s="139">
        <v>150</v>
      </c>
      <c r="AJ29" s="151">
        <v>3684</v>
      </c>
      <c r="AK29" s="178"/>
      <c r="AL29" s="66"/>
    </row>
    <row r="30" spans="1:38" ht="12.75">
      <c r="A30" s="61">
        <f t="shared" si="2"/>
        <v>25</v>
      </c>
      <c r="B30" s="72" t="s">
        <v>610</v>
      </c>
      <c r="C30" s="58" t="s">
        <v>250</v>
      </c>
      <c r="D30" s="79" t="s">
        <v>529</v>
      </c>
      <c r="E30" s="66">
        <f>SUM(F30:BC30)</f>
        <v>10971</v>
      </c>
      <c r="F30" s="66"/>
      <c r="G30" s="66"/>
      <c r="H30" s="85">
        <v>611</v>
      </c>
      <c r="J30" s="66">
        <v>1536</v>
      </c>
      <c r="K30" s="66"/>
      <c r="L30" s="66"/>
      <c r="M30" s="66">
        <v>405</v>
      </c>
      <c r="N30" s="59">
        <v>110</v>
      </c>
      <c r="O30" s="66"/>
      <c r="P30" s="66"/>
      <c r="Q30" s="66"/>
      <c r="R30" s="66">
        <v>1731</v>
      </c>
      <c r="S30" s="85">
        <v>120</v>
      </c>
      <c r="T30" s="85">
        <v>1536</v>
      </c>
      <c r="X30" s="85">
        <v>406</v>
      </c>
      <c r="Y30" s="66"/>
      <c r="Z30" s="66"/>
      <c r="AA30" s="122">
        <v>608</v>
      </c>
      <c r="AB30" s="122"/>
      <c r="AC30" s="122"/>
      <c r="AD30" s="152"/>
      <c r="AE30" s="152">
        <v>310</v>
      </c>
      <c r="AF30" s="76">
        <v>60</v>
      </c>
      <c r="AG30" s="122"/>
      <c r="AH30" s="76">
        <v>157</v>
      </c>
      <c r="AI30" s="139"/>
      <c r="AJ30" s="151">
        <v>1845</v>
      </c>
      <c r="AK30" s="175"/>
      <c r="AL30" s="66">
        <v>1536</v>
      </c>
    </row>
    <row r="31" spans="1:38" ht="12.75">
      <c r="A31" s="61">
        <f t="shared" si="2"/>
        <v>26</v>
      </c>
      <c r="B31" s="72" t="s">
        <v>626</v>
      </c>
      <c r="C31" s="58" t="s">
        <v>278</v>
      </c>
      <c r="D31" s="79" t="s">
        <v>623</v>
      </c>
      <c r="E31" s="66">
        <f>SUM(F31:BC31)</f>
        <v>10914</v>
      </c>
      <c r="F31" s="66"/>
      <c r="G31" s="66">
        <v>508</v>
      </c>
      <c r="H31" s="99"/>
      <c r="I31" s="66"/>
      <c r="J31" s="85">
        <v>3381</v>
      </c>
      <c r="K31" s="66"/>
      <c r="L31" s="66">
        <v>1014</v>
      </c>
      <c r="M31" s="66"/>
      <c r="N31" s="59"/>
      <c r="O31" s="66">
        <v>305</v>
      </c>
      <c r="P31" s="66">
        <v>508</v>
      </c>
      <c r="Q31" s="66"/>
      <c r="R31" s="66"/>
      <c r="S31" s="66"/>
      <c r="T31" s="66">
        <v>1842</v>
      </c>
      <c r="U31" s="66"/>
      <c r="V31" s="66"/>
      <c r="W31" s="66"/>
      <c r="X31" s="66"/>
      <c r="Y31" s="66">
        <v>507</v>
      </c>
      <c r="Z31" s="66"/>
      <c r="AA31" s="122">
        <v>407</v>
      </c>
      <c r="AB31" s="122"/>
      <c r="AC31" s="122"/>
      <c r="AD31" s="152"/>
      <c r="AE31" s="152"/>
      <c r="AG31" s="122"/>
      <c r="AI31" s="139"/>
      <c r="AJ31" s="151">
        <v>1221</v>
      </c>
      <c r="AK31" s="175"/>
      <c r="AL31" s="85">
        <v>1221</v>
      </c>
    </row>
    <row r="32" spans="1:38" ht="12.75">
      <c r="A32" s="61">
        <f t="shared" si="2"/>
        <v>27</v>
      </c>
      <c r="B32" s="91" t="s">
        <v>616</v>
      </c>
      <c r="C32" s="58" t="s">
        <v>266</v>
      </c>
      <c r="D32" s="76" t="s">
        <v>504</v>
      </c>
      <c r="E32" s="66">
        <f>SUM(F32:BC32)</f>
        <v>10914</v>
      </c>
      <c r="G32" s="85">
        <v>1419</v>
      </c>
      <c r="I32" s="66">
        <v>150</v>
      </c>
      <c r="J32" s="66">
        <v>2154</v>
      </c>
      <c r="K32" s="66"/>
      <c r="L32" s="66">
        <v>303</v>
      </c>
      <c r="M32" s="66"/>
      <c r="N32" s="59">
        <v>180</v>
      </c>
      <c r="O32" s="66">
        <v>153</v>
      </c>
      <c r="P32" s="66">
        <v>810</v>
      </c>
      <c r="Q32" s="66"/>
      <c r="R32" s="66"/>
      <c r="S32" s="85">
        <v>110</v>
      </c>
      <c r="T32" s="85">
        <v>1845</v>
      </c>
      <c r="U32" s="66">
        <v>253</v>
      </c>
      <c r="V32" s="66">
        <v>80</v>
      </c>
      <c r="W32" s="66"/>
      <c r="X32" s="66"/>
      <c r="Y32" s="66">
        <v>810</v>
      </c>
      <c r="Z32" s="66"/>
      <c r="AA32" s="122"/>
      <c r="AB32" s="122">
        <v>506</v>
      </c>
      <c r="AC32" s="122"/>
      <c r="AD32" s="152">
        <v>150</v>
      </c>
      <c r="AE32" s="152"/>
      <c r="AF32" s="76">
        <v>60</v>
      </c>
      <c r="AG32" s="122"/>
      <c r="AI32" s="139">
        <v>80</v>
      </c>
      <c r="AJ32" s="151">
        <v>600</v>
      </c>
      <c r="AK32" s="151">
        <v>30</v>
      </c>
      <c r="AL32" s="66">
        <v>1221</v>
      </c>
    </row>
    <row r="33" spans="1:38" ht="12.75">
      <c r="A33" s="61">
        <f t="shared" si="2"/>
        <v>28</v>
      </c>
      <c r="B33" s="57" t="s">
        <v>354</v>
      </c>
      <c r="C33" s="58" t="s">
        <v>282</v>
      </c>
      <c r="D33" s="80" t="s">
        <v>299</v>
      </c>
      <c r="E33" s="66">
        <f>SUM(F33:BC33)</f>
        <v>10823</v>
      </c>
      <c r="F33" s="66"/>
      <c r="G33" s="99"/>
      <c r="H33" s="99">
        <v>812</v>
      </c>
      <c r="I33" s="66">
        <v>120</v>
      </c>
      <c r="J33" s="85">
        <v>1236</v>
      </c>
      <c r="K33" s="66"/>
      <c r="L33" s="66"/>
      <c r="M33" s="66">
        <v>812</v>
      </c>
      <c r="N33" s="59">
        <v>30</v>
      </c>
      <c r="O33" s="85">
        <v>101</v>
      </c>
      <c r="Q33" s="66"/>
      <c r="R33" s="85">
        <v>811</v>
      </c>
      <c r="S33" s="85">
        <v>110</v>
      </c>
      <c r="T33" s="85">
        <v>1542</v>
      </c>
      <c r="U33" s="66"/>
      <c r="V33" s="66">
        <v>110</v>
      </c>
      <c r="W33" s="66"/>
      <c r="X33" s="66">
        <v>509</v>
      </c>
      <c r="Y33" s="66"/>
      <c r="Z33" s="66"/>
      <c r="AA33" s="122">
        <v>608</v>
      </c>
      <c r="AB33" s="122"/>
      <c r="AC33" s="122"/>
      <c r="AD33" s="152"/>
      <c r="AE33" s="152">
        <v>565</v>
      </c>
      <c r="AF33" s="152"/>
      <c r="AG33" s="122"/>
      <c r="AH33" s="76">
        <v>106</v>
      </c>
      <c r="AI33" s="139"/>
      <c r="AJ33" s="151">
        <v>2133</v>
      </c>
      <c r="AK33" s="175"/>
      <c r="AL33" s="85">
        <v>1218</v>
      </c>
    </row>
    <row r="34" spans="1:38" ht="12.75">
      <c r="A34" s="61">
        <f t="shared" si="2"/>
        <v>29</v>
      </c>
      <c r="B34" s="72" t="s">
        <v>615</v>
      </c>
      <c r="C34" s="58" t="s">
        <v>288</v>
      </c>
      <c r="D34" s="79" t="s">
        <v>402</v>
      </c>
      <c r="E34" s="66">
        <f>SUM(F34:BC34)</f>
        <v>10779</v>
      </c>
      <c r="F34" s="66"/>
      <c r="G34" s="66">
        <v>1729</v>
      </c>
      <c r="I34" s="66">
        <v>80</v>
      </c>
      <c r="J34" s="66"/>
      <c r="K34" s="66"/>
      <c r="L34" s="66">
        <v>810</v>
      </c>
      <c r="M34" s="66"/>
      <c r="N34" s="59">
        <v>140</v>
      </c>
      <c r="O34" s="66">
        <v>307</v>
      </c>
      <c r="P34" s="85">
        <v>1722</v>
      </c>
      <c r="Q34" s="66"/>
      <c r="R34" s="66"/>
      <c r="S34" s="66">
        <v>80</v>
      </c>
      <c r="T34" s="66"/>
      <c r="U34" s="66">
        <v>252</v>
      </c>
      <c r="V34" s="85">
        <v>150</v>
      </c>
      <c r="X34" s="66"/>
      <c r="Y34" s="66">
        <v>508</v>
      </c>
      <c r="Z34" s="66"/>
      <c r="AA34" s="122"/>
      <c r="AB34" s="122">
        <v>2128</v>
      </c>
      <c r="AC34" s="122"/>
      <c r="AD34" s="152">
        <v>10</v>
      </c>
      <c r="AE34" s="152"/>
      <c r="AF34" s="76">
        <v>110</v>
      </c>
      <c r="AG34" s="122"/>
      <c r="AI34" s="139">
        <v>180</v>
      </c>
      <c r="AJ34" s="122">
        <v>2463</v>
      </c>
      <c r="AK34" s="153">
        <v>110</v>
      </c>
      <c r="AL34" s="66"/>
    </row>
    <row r="35" spans="1:38" ht="12.75">
      <c r="A35" s="61">
        <f t="shared" si="2"/>
        <v>30</v>
      </c>
      <c r="B35" s="72" t="s">
        <v>628</v>
      </c>
      <c r="C35" s="58" t="s">
        <v>249</v>
      </c>
      <c r="D35" s="79" t="s">
        <v>409</v>
      </c>
      <c r="E35" s="66">
        <f>SUM(F35:BC35)</f>
        <v>10500</v>
      </c>
      <c r="F35" s="66">
        <v>1316</v>
      </c>
      <c r="G35" s="99"/>
      <c r="H35" s="99"/>
      <c r="I35" s="66">
        <v>30</v>
      </c>
      <c r="J35" s="66">
        <v>1836</v>
      </c>
      <c r="K35" s="66">
        <v>810</v>
      </c>
      <c r="L35" s="66"/>
      <c r="M35" s="66"/>
      <c r="N35" s="59">
        <v>150</v>
      </c>
      <c r="O35" s="66">
        <v>202</v>
      </c>
      <c r="P35" s="66"/>
      <c r="Q35" s="66">
        <v>507</v>
      </c>
      <c r="R35" s="66"/>
      <c r="S35" s="66">
        <v>80</v>
      </c>
      <c r="T35" s="66">
        <v>1521</v>
      </c>
      <c r="U35" s="66">
        <v>151</v>
      </c>
      <c r="V35" s="66">
        <v>140</v>
      </c>
      <c r="W35" s="66">
        <v>200</v>
      </c>
      <c r="X35" s="66"/>
      <c r="Y35" s="66"/>
      <c r="Z35" s="66">
        <v>304</v>
      </c>
      <c r="AA35" s="122"/>
      <c r="AB35" s="122"/>
      <c r="AC35" s="122">
        <v>404</v>
      </c>
      <c r="AD35" s="152">
        <v>20</v>
      </c>
      <c r="AE35" s="152"/>
      <c r="AF35" s="76">
        <v>40</v>
      </c>
      <c r="AG35" s="122">
        <v>308</v>
      </c>
      <c r="AH35" s="154">
        <v>159</v>
      </c>
      <c r="AI35" s="139">
        <v>180</v>
      </c>
      <c r="AJ35" s="151">
        <v>1227</v>
      </c>
      <c r="AK35" s="175"/>
      <c r="AL35" s="66">
        <v>915</v>
      </c>
    </row>
    <row r="36" spans="1:38" ht="12.75">
      <c r="A36" s="61">
        <f t="shared" si="2"/>
        <v>31</v>
      </c>
      <c r="B36" s="91" t="s">
        <v>205</v>
      </c>
      <c r="C36" s="58" t="s">
        <v>258</v>
      </c>
      <c r="D36" s="90" t="s">
        <v>402</v>
      </c>
      <c r="E36" s="66">
        <f>SUM(F36:BC36)</f>
        <v>10470</v>
      </c>
      <c r="G36" s="85">
        <v>615</v>
      </c>
      <c r="H36" s="99"/>
      <c r="I36" s="66">
        <v>150</v>
      </c>
      <c r="J36" s="66">
        <v>1242</v>
      </c>
      <c r="K36" s="66"/>
      <c r="L36" s="66">
        <v>405</v>
      </c>
      <c r="M36" s="66"/>
      <c r="N36" s="59">
        <v>140</v>
      </c>
      <c r="O36" s="66">
        <v>151</v>
      </c>
      <c r="P36" s="85">
        <v>1418</v>
      </c>
      <c r="Q36" s="66"/>
      <c r="R36" s="66"/>
      <c r="S36" s="85">
        <v>120</v>
      </c>
      <c r="T36" s="85">
        <v>1224</v>
      </c>
      <c r="U36" s="66">
        <v>152</v>
      </c>
      <c r="V36" s="66">
        <v>110</v>
      </c>
      <c r="W36" s="66"/>
      <c r="X36" s="66"/>
      <c r="Y36" s="66">
        <v>408</v>
      </c>
      <c r="Z36" s="66"/>
      <c r="AA36" s="122"/>
      <c r="AB36" s="122">
        <v>1419</v>
      </c>
      <c r="AC36" s="122"/>
      <c r="AD36" s="152">
        <v>110</v>
      </c>
      <c r="AE36" s="152"/>
      <c r="AF36" s="76">
        <v>80</v>
      </c>
      <c r="AG36" s="122"/>
      <c r="AI36" s="139">
        <v>140</v>
      </c>
      <c r="AJ36" s="122">
        <v>1833</v>
      </c>
      <c r="AK36" s="151">
        <v>150</v>
      </c>
      <c r="AL36" s="66">
        <v>603</v>
      </c>
    </row>
    <row r="37" spans="1:37" ht="12.75">
      <c r="A37" s="61">
        <f t="shared" si="2"/>
        <v>32</v>
      </c>
      <c r="B37" s="72" t="s">
        <v>629</v>
      </c>
      <c r="C37" s="58" t="s">
        <v>288</v>
      </c>
      <c r="D37" s="79" t="s">
        <v>518</v>
      </c>
      <c r="E37" s="66">
        <f>SUM(F37:BC37)</f>
        <v>9484</v>
      </c>
      <c r="F37" s="66"/>
      <c r="G37" s="66"/>
      <c r="H37" s="98">
        <v>1423</v>
      </c>
      <c r="I37" s="85">
        <v>180</v>
      </c>
      <c r="M37" s="85">
        <v>1017</v>
      </c>
      <c r="N37" s="96"/>
      <c r="O37" s="66"/>
      <c r="P37" s="66"/>
      <c r="Q37" s="66"/>
      <c r="R37" s="66">
        <v>407</v>
      </c>
      <c r="S37" s="66">
        <v>40</v>
      </c>
      <c r="T37" s="66"/>
      <c r="U37" s="66"/>
      <c r="V37" s="66">
        <v>180</v>
      </c>
      <c r="W37" s="66"/>
      <c r="X37" s="66">
        <v>609</v>
      </c>
      <c r="Y37" s="66"/>
      <c r="Z37" s="66"/>
      <c r="AA37" s="122"/>
      <c r="AB37" s="122"/>
      <c r="AC37" s="122"/>
      <c r="AD37" s="152">
        <v>180</v>
      </c>
      <c r="AE37" s="152"/>
      <c r="AF37" s="76">
        <v>180</v>
      </c>
      <c r="AG37" s="122"/>
      <c r="AI37" s="139">
        <v>180</v>
      </c>
      <c r="AJ37" s="122">
        <v>4908</v>
      </c>
      <c r="AK37" s="153">
        <v>180</v>
      </c>
    </row>
    <row r="38" spans="1:38" ht="12.75">
      <c r="A38" s="61">
        <f t="shared" si="2"/>
        <v>33</v>
      </c>
      <c r="B38" s="57" t="s">
        <v>571</v>
      </c>
      <c r="C38" s="60" t="s">
        <v>252</v>
      </c>
      <c r="D38" s="80" t="s">
        <v>545</v>
      </c>
      <c r="E38" s="66">
        <f>SUM(F38:BC38)</f>
        <v>9188</v>
      </c>
      <c r="H38" s="66">
        <v>409</v>
      </c>
      <c r="J38" s="66"/>
      <c r="K38" s="66"/>
      <c r="L38" s="66"/>
      <c r="M38" s="66"/>
      <c r="N38" s="59"/>
      <c r="Q38" s="66"/>
      <c r="T38" s="66"/>
      <c r="X38" s="66"/>
      <c r="AA38" s="122"/>
      <c r="AB38" s="122"/>
      <c r="AC38" s="122"/>
      <c r="AD38" s="152"/>
      <c r="AE38" s="152"/>
      <c r="AG38" s="122"/>
      <c r="AH38" s="76">
        <v>517</v>
      </c>
      <c r="AI38" s="139"/>
      <c r="AJ38" s="122">
        <v>6114</v>
      </c>
      <c r="AK38" s="175"/>
      <c r="AL38" s="66">
        <v>2148</v>
      </c>
    </row>
    <row r="39" spans="1:37" ht="12.75">
      <c r="A39" s="61">
        <f t="shared" si="2"/>
        <v>34</v>
      </c>
      <c r="B39" s="87" t="s">
        <v>3</v>
      </c>
      <c r="C39" s="73" t="s">
        <v>293</v>
      </c>
      <c r="D39" s="76" t="s">
        <v>5</v>
      </c>
      <c r="E39" s="66">
        <f>SUM(F39:BC39)</f>
        <v>9166</v>
      </c>
      <c r="H39" s="99">
        <v>411</v>
      </c>
      <c r="I39" s="66">
        <v>50</v>
      </c>
      <c r="J39" s="85">
        <v>603</v>
      </c>
      <c r="K39" s="66"/>
      <c r="L39" s="66"/>
      <c r="M39" s="66">
        <v>1018</v>
      </c>
      <c r="N39" s="59">
        <v>50</v>
      </c>
      <c r="R39" s="66">
        <v>405</v>
      </c>
      <c r="T39" s="66">
        <v>1839</v>
      </c>
      <c r="U39" s="66"/>
      <c r="V39" s="66">
        <v>150</v>
      </c>
      <c r="W39" s="66"/>
      <c r="X39" s="66">
        <v>608</v>
      </c>
      <c r="Y39" s="66"/>
      <c r="Z39" s="66"/>
      <c r="AA39" s="122">
        <v>1420</v>
      </c>
      <c r="AB39" s="122"/>
      <c r="AC39" s="122"/>
      <c r="AD39" s="152"/>
      <c r="AE39" s="152">
        <v>464</v>
      </c>
      <c r="AG39" s="122"/>
      <c r="AI39" s="139"/>
      <c r="AJ39" s="122">
        <v>2148</v>
      </c>
      <c r="AK39" s="175"/>
    </row>
    <row r="40" spans="1:38" ht="12.75">
      <c r="A40" s="61">
        <f t="shared" si="2"/>
        <v>35</v>
      </c>
      <c r="B40" s="72" t="s">
        <v>154</v>
      </c>
      <c r="C40" s="58" t="s">
        <v>266</v>
      </c>
      <c r="D40" s="79" t="s">
        <v>26</v>
      </c>
      <c r="E40" s="66">
        <f>SUM(F40:BC40)</f>
        <v>9099</v>
      </c>
      <c r="F40" s="99">
        <v>912</v>
      </c>
      <c r="G40" s="99"/>
      <c r="H40" s="99"/>
      <c r="J40" s="66">
        <v>1551</v>
      </c>
      <c r="K40" s="85">
        <v>810</v>
      </c>
      <c r="N40" s="96">
        <v>110</v>
      </c>
      <c r="O40" s="66"/>
      <c r="P40" s="66"/>
      <c r="Q40" s="85">
        <v>411</v>
      </c>
      <c r="S40" s="66"/>
      <c r="T40" s="66">
        <v>1218</v>
      </c>
      <c r="U40" s="66"/>
      <c r="V40" s="66">
        <v>50</v>
      </c>
      <c r="W40" s="66">
        <v>714</v>
      </c>
      <c r="X40" s="66"/>
      <c r="Z40" s="85">
        <v>254</v>
      </c>
      <c r="AA40" s="122"/>
      <c r="AB40" s="122"/>
      <c r="AC40" s="122">
        <v>510</v>
      </c>
      <c r="AD40" s="152">
        <v>110</v>
      </c>
      <c r="AE40" s="152"/>
      <c r="AF40" s="152">
        <v>70</v>
      </c>
      <c r="AG40" s="122">
        <v>205</v>
      </c>
      <c r="AI40" s="139">
        <v>50</v>
      </c>
      <c r="AJ40" s="151">
        <v>906</v>
      </c>
      <c r="AK40" s="178"/>
      <c r="AL40" s="66">
        <v>1218</v>
      </c>
    </row>
    <row r="41" spans="1:38" ht="12.75">
      <c r="A41" s="61">
        <f t="shared" si="2"/>
        <v>36</v>
      </c>
      <c r="B41" s="72" t="s">
        <v>20</v>
      </c>
      <c r="C41" s="58" t="s">
        <v>285</v>
      </c>
      <c r="D41" s="90" t="s">
        <v>666</v>
      </c>
      <c r="E41" s="66">
        <f>SUM(F41:BC41)</f>
        <v>8825</v>
      </c>
      <c r="G41" s="85">
        <v>411</v>
      </c>
      <c r="H41" s="66"/>
      <c r="I41" s="85">
        <v>100</v>
      </c>
      <c r="J41" s="85">
        <v>1545</v>
      </c>
      <c r="K41" s="66"/>
      <c r="L41" s="66">
        <v>402</v>
      </c>
      <c r="M41" s="66"/>
      <c r="N41" s="59">
        <v>80</v>
      </c>
      <c r="O41" s="66">
        <v>100</v>
      </c>
      <c r="P41" s="66">
        <v>611</v>
      </c>
      <c r="Q41" s="66"/>
      <c r="R41" s="66"/>
      <c r="S41" s="66">
        <v>140</v>
      </c>
      <c r="T41" s="66">
        <v>1218</v>
      </c>
      <c r="U41" s="66">
        <v>305</v>
      </c>
      <c r="V41" s="66">
        <v>70</v>
      </c>
      <c r="W41" s="66"/>
      <c r="X41" s="66"/>
      <c r="Y41" s="66">
        <v>408</v>
      </c>
      <c r="Z41" s="66"/>
      <c r="AA41" s="122"/>
      <c r="AB41" s="122">
        <v>202</v>
      </c>
      <c r="AC41" s="122"/>
      <c r="AD41" s="152">
        <v>40</v>
      </c>
      <c r="AE41" s="152">
        <v>152</v>
      </c>
      <c r="AF41" s="154">
        <v>70</v>
      </c>
      <c r="AG41" s="122"/>
      <c r="AI41" s="139">
        <v>110</v>
      </c>
      <c r="AJ41" s="151">
        <v>1830</v>
      </c>
      <c r="AK41" s="153">
        <v>110</v>
      </c>
      <c r="AL41" s="85">
        <v>921</v>
      </c>
    </row>
    <row r="42" spans="1:38" ht="12.75">
      <c r="A42" s="61">
        <f t="shared" si="2"/>
        <v>37</v>
      </c>
      <c r="B42" s="72" t="s">
        <v>263</v>
      </c>
      <c r="C42" s="58" t="s">
        <v>252</v>
      </c>
      <c r="D42" s="79" t="s">
        <v>529</v>
      </c>
      <c r="E42" s="66">
        <f>SUM(F42:BC42)</f>
        <v>8451</v>
      </c>
      <c r="F42" s="66"/>
      <c r="G42" s="66"/>
      <c r="H42" s="99">
        <v>507</v>
      </c>
      <c r="J42" s="85">
        <v>306</v>
      </c>
      <c r="M42" s="85">
        <v>404</v>
      </c>
      <c r="N42" s="96">
        <v>120</v>
      </c>
      <c r="O42" s="66"/>
      <c r="P42" s="66"/>
      <c r="R42" s="66">
        <v>511</v>
      </c>
      <c r="S42" s="85">
        <v>80</v>
      </c>
      <c r="T42" s="85">
        <v>600</v>
      </c>
      <c r="U42" s="66"/>
      <c r="X42" s="85">
        <v>411</v>
      </c>
      <c r="AA42" s="122">
        <v>305</v>
      </c>
      <c r="AB42" s="122"/>
      <c r="AC42" s="122"/>
      <c r="AD42" s="152"/>
      <c r="AE42" s="152">
        <v>256</v>
      </c>
      <c r="AG42" s="122"/>
      <c r="AH42" s="76">
        <v>52</v>
      </c>
      <c r="AI42" s="139"/>
      <c r="AJ42" s="122">
        <v>3678</v>
      </c>
      <c r="AK42" s="175"/>
      <c r="AL42" s="85">
        <v>1221</v>
      </c>
    </row>
    <row r="43" spans="1:38" ht="12.75">
      <c r="A43" s="61">
        <f t="shared" si="2"/>
        <v>38</v>
      </c>
      <c r="B43" s="91" t="s">
        <v>137</v>
      </c>
      <c r="C43" s="58" t="s">
        <v>257</v>
      </c>
      <c r="D43" s="90" t="s">
        <v>409</v>
      </c>
      <c r="E43" s="66">
        <f>SUM(F43:BC43)</f>
        <v>8334</v>
      </c>
      <c r="I43" s="85">
        <v>70</v>
      </c>
      <c r="J43" s="66">
        <v>1230</v>
      </c>
      <c r="K43" s="85">
        <v>608</v>
      </c>
      <c r="N43" s="96">
        <v>50</v>
      </c>
      <c r="O43" s="83"/>
      <c r="P43" s="66"/>
      <c r="Q43" s="66">
        <v>511</v>
      </c>
      <c r="R43" s="66"/>
      <c r="S43" s="66">
        <v>100</v>
      </c>
      <c r="T43" s="85">
        <v>1839</v>
      </c>
      <c r="U43" s="66"/>
      <c r="V43" s="66">
        <v>70</v>
      </c>
      <c r="W43" s="66">
        <v>207</v>
      </c>
      <c r="X43" s="66"/>
      <c r="Y43" s="66"/>
      <c r="Z43" s="66">
        <v>303</v>
      </c>
      <c r="AA43" s="122"/>
      <c r="AB43" s="122"/>
      <c r="AC43" s="122"/>
      <c r="AD43" s="152"/>
      <c r="AE43" s="152"/>
      <c r="AF43" s="76">
        <v>180</v>
      </c>
      <c r="AG43" s="122">
        <v>314</v>
      </c>
      <c r="AI43" s="139">
        <v>110</v>
      </c>
      <c r="AJ43" s="151">
        <v>1521</v>
      </c>
      <c r="AK43" s="178"/>
      <c r="AL43" s="66">
        <v>1221</v>
      </c>
    </row>
    <row r="44" spans="1:38" ht="12.75">
      <c r="A44" s="61">
        <f t="shared" si="2"/>
        <v>39</v>
      </c>
      <c r="B44" s="57" t="s">
        <v>403</v>
      </c>
      <c r="C44" s="58" t="s">
        <v>250</v>
      </c>
      <c r="D44" s="93" t="s">
        <v>545</v>
      </c>
      <c r="E44" s="66">
        <f>SUM(F44:BC44)</f>
        <v>8278</v>
      </c>
      <c r="F44" s="66"/>
      <c r="G44" s="66"/>
      <c r="H44" s="85">
        <v>204</v>
      </c>
      <c r="I44" s="66"/>
      <c r="J44" s="66">
        <v>2154</v>
      </c>
      <c r="K44" s="66"/>
      <c r="L44" s="66"/>
      <c r="M44" s="66">
        <v>610</v>
      </c>
      <c r="N44" s="59"/>
      <c r="O44" s="66"/>
      <c r="P44" s="66"/>
      <c r="Q44" s="66"/>
      <c r="R44" s="66">
        <v>304</v>
      </c>
      <c r="S44" s="66"/>
      <c r="T44" s="66">
        <v>1530</v>
      </c>
      <c r="U44" s="66"/>
      <c r="V44" s="66"/>
      <c r="W44" s="66"/>
      <c r="X44" s="66">
        <v>1012</v>
      </c>
      <c r="Y44" s="66"/>
      <c r="Z44" s="66"/>
      <c r="AA44" s="122">
        <v>608</v>
      </c>
      <c r="AB44" s="122"/>
      <c r="AC44" s="122"/>
      <c r="AD44" s="152"/>
      <c r="AE44" s="152">
        <v>256</v>
      </c>
      <c r="AG44" s="122"/>
      <c r="AH44" s="76">
        <v>208</v>
      </c>
      <c r="AI44" s="139">
        <v>150</v>
      </c>
      <c r="AJ44" s="122"/>
      <c r="AK44" s="175"/>
      <c r="AL44" s="66">
        <v>1242</v>
      </c>
    </row>
    <row r="45" spans="1:38" ht="12.75">
      <c r="A45" s="61">
        <f t="shared" si="2"/>
        <v>40</v>
      </c>
      <c r="B45" s="72" t="s">
        <v>268</v>
      </c>
      <c r="C45" s="58" t="s">
        <v>253</v>
      </c>
      <c r="D45" s="80" t="s">
        <v>404</v>
      </c>
      <c r="E45" s="66">
        <f>SUM(F45:BC45)</f>
        <v>8205</v>
      </c>
      <c r="F45" s="99"/>
      <c r="G45" s="99"/>
      <c r="H45" s="66"/>
      <c r="I45" s="66">
        <v>40</v>
      </c>
      <c r="J45" s="85">
        <v>1863</v>
      </c>
      <c r="K45" s="66"/>
      <c r="L45" s="66"/>
      <c r="M45" s="66"/>
      <c r="N45" s="59">
        <v>110</v>
      </c>
      <c r="P45" s="66"/>
      <c r="Q45" s="83"/>
      <c r="R45" s="66"/>
      <c r="S45" s="66">
        <v>40</v>
      </c>
      <c r="T45" s="66"/>
      <c r="V45" s="66"/>
      <c r="W45" s="85">
        <v>1117</v>
      </c>
      <c r="X45" s="66"/>
      <c r="Y45" s="66"/>
      <c r="Z45" s="66">
        <v>709</v>
      </c>
      <c r="AA45" s="122"/>
      <c r="AB45" s="122"/>
      <c r="AC45" s="122">
        <v>1017</v>
      </c>
      <c r="AD45" s="152"/>
      <c r="AE45" s="152"/>
      <c r="AF45" s="76">
        <v>120</v>
      </c>
      <c r="AG45" s="122">
        <v>408</v>
      </c>
      <c r="AI45" s="139"/>
      <c r="AJ45" s="151">
        <v>912</v>
      </c>
      <c r="AK45" s="175"/>
      <c r="AL45" s="85">
        <v>1869</v>
      </c>
    </row>
    <row r="46" spans="1:37" ht="12.75">
      <c r="A46" s="61">
        <f t="shared" si="2"/>
        <v>41</v>
      </c>
      <c r="B46" s="72" t="s">
        <v>630</v>
      </c>
      <c r="C46" s="58" t="s">
        <v>248</v>
      </c>
      <c r="D46" s="79" t="s">
        <v>404</v>
      </c>
      <c r="E46" s="66">
        <f>SUM(F46:BC46)</f>
        <v>8180</v>
      </c>
      <c r="F46" s="66"/>
      <c r="G46" s="98"/>
      <c r="H46" s="98"/>
      <c r="J46" s="85">
        <v>933</v>
      </c>
      <c r="N46" s="96"/>
      <c r="O46" s="66"/>
      <c r="P46" s="66"/>
      <c r="Q46" s="85">
        <v>1728</v>
      </c>
      <c r="R46" s="66"/>
      <c r="S46" s="66"/>
      <c r="T46" s="66">
        <v>2148</v>
      </c>
      <c r="U46" s="66"/>
      <c r="V46" s="66"/>
      <c r="W46" s="66">
        <v>409</v>
      </c>
      <c r="X46" s="66"/>
      <c r="Y46" s="66"/>
      <c r="Z46" s="66"/>
      <c r="AA46" s="122"/>
      <c r="AB46" s="122"/>
      <c r="AC46" s="122">
        <v>1417</v>
      </c>
      <c r="AD46" s="152"/>
      <c r="AE46" s="152"/>
      <c r="AF46" s="76">
        <v>140</v>
      </c>
      <c r="AG46" s="122">
        <v>719</v>
      </c>
      <c r="AI46" s="139">
        <v>80</v>
      </c>
      <c r="AJ46" s="151">
        <v>606</v>
      </c>
      <c r="AK46" s="175"/>
    </row>
    <row r="47" spans="1:38" ht="12.75">
      <c r="A47" s="61">
        <f t="shared" si="2"/>
        <v>42</v>
      </c>
      <c r="B47" s="91" t="s">
        <v>78</v>
      </c>
      <c r="C47" s="58" t="s">
        <v>252</v>
      </c>
      <c r="D47" s="90" t="s">
        <v>26</v>
      </c>
      <c r="E47" s="66">
        <f>SUM(F47:BC47)</f>
        <v>7950</v>
      </c>
      <c r="F47" s="85">
        <v>506</v>
      </c>
      <c r="I47" s="66">
        <v>210</v>
      </c>
      <c r="J47" s="66">
        <v>918</v>
      </c>
      <c r="K47" s="66">
        <v>306</v>
      </c>
      <c r="L47" s="66"/>
      <c r="M47" s="66"/>
      <c r="N47" s="59">
        <v>180</v>
      </c>
      <c r="O47" s="66"/>
      <c r="R47" s="66"/>
      <c r="S47" s="66">
        <v>180</v>
      </c>
      <c r="T47" s="83">
        <v>939</v>
      </c>
      <c r="U47" s="83"/>
      <c r="V47" s="66">
        <v>180</v>
      </c>
      <c r="W47" s="66">
        <v>307</v>
      </c>
      <c r="X47" s="66"/>
      <c r="Z47" s="85">
        <v>202</v>
      </c>
      <c r="AA47" s="122"/>
      <c r="AB47" s="122"/>
      <c r="AC47" s="122">
        <v>304</v>
      </c>
      <c r="AD47" s="152">
        <v>180</v>
      </c>
      <c r="AE47" s="152"/>
      <c r="AF47" s="76">
        <v>180</v>
      </c>
      <c r="AG47" s="122">
        <v>106</v>
      </c>
      <c r="AI47" s="139">
        <v>180</v>
      </c>
      <c r="AJ47" s="151">
        <v>1227</v>
      </c>
      <c r="AK47" s="175"/>
      <c r="AL47" s="66">
        <v>1845</v>
      </c>
    </row>
    <row r="48" spans="1:38" ht="12.75">
      <c r="A48" s="61">
        <f t="shared" si="2"/>
        <v>43</v>
      </c>
      <c r="B48" s="57" t="s">
        <v>362</v>
      </c>
      <c r="C48" s="58" t="s">
        <v>249</v>
      </c>
      <c r="D48" s="93" t="s">
        <v>299</v>
      </c>
      <c r="E48" s="66">
        <f>SUM(F48:BC48)</f>
        <v>7854</v>
      </c>
      <c r="F48" s="66"/>
      <c r="G48" s="66"/>
      <c r="H48" s="99">
        <v>202</v>
      </c>
      <c r="I48" s="66"/>
      <c r="J48" s="85">
        <v>2160</v>
      </c>
      <c r="K48" s="66"/>
      <c r="L48" s="66"/>
      <c r="M48" s="66">
        <v>304</v>
      </c>
      <c r="N48" s="59"/>
      <c r="O48" s="66"/>
      <c r="P48" s="66"/>
      <c r="Q48" s="66"/>
      <c r="R48" s="66">
        <v>302</v>
      </c>
      <c r="S48" s="66"/>
      <c r="T48" s="66">
        <v>603</v>
      </c>
      <c r="U48" s="66">
        <v>306</v>
      </c>
      <c r="V48" s="66"/>
      <c r="W48" s="66"/>
      <c r="X48" s="85">
        <v>405</v>
      </c>
      <c r="Y48" s="66"/>
      <c r="Z48" s="66"/>
      <c r="AA48" s="122">
        <v>810</v>
      </c>
      <c r="AB48" s="122"/>
      <c r="AC48" s="122"/>
      <c r="AD48" s="152"/>
      <c r="AE48" s="152">
        <v>308</v>
      </c>
      <c r="AG48" s="122"/>
      <c r="AH48" s="76">
        <v>312</v>
      </c>
      <c r="AI48" s="139"/>
      <c r="AJ48" s="151">
        <v>903</v>
      </c>
      <c r="AK48" s="175"/>
      <c r="AL48" s="85">
        <v>1239</v>
      </c>
    </row>
    <row r="49" spans="1:38" ht="12.75">
      <c r="A49" s="61">
        <f t="shared" si="2"/>
        <v>44</v>
      </c>
      <c r="B49" s="91" t="s">
        <v>352</v>
      </c>
      <c r="C49" s="58" t="s">
        <v>250</v>
      </c>
      <c r="D49" s="90" t="s">
        <v>404</v>
      </c>
      <c r="E49" s="66">
        <f>SUM(F49:BC49)</f>
        <v>7821</v>
      </c>
      <c r="H49" s="98"/>
      <c r="J49" s="66">
        <v>2769</v>
      </c>
      <c r="K49" s="66"/>
      <c r="L49" s="66"/>
      <c r="M49" s="66"/>
      <c r="N49" s="59"/>
      <c r="O49" s="66"/>
      <c r="P49" s="66"/>
      <c r="Q49" s="66"/>
      <c r="R49" s="66"/>
      <c r="S49" s="66"/>
      <c r="T49" s="66"/>
      <c r="U49" s="66"/>
      <c r="V49" s="66"/>
      <c r="W49" s="66">
        <v>407</v>
      </c>
      <c r="Y49" s="66"/>
      <c r="Z49" s="66">
        <v>254</v>
      </c>
      <c r="AA49" s="122"/>
      <c r="AB49" s="122"/>
      <c r="AC49" s="122">
        <v>614</v>
      </c>
      <c r="AD49" s="152"/>
      <c r="AE49" s="152"/>
      <c r="AF49" s="76">
        <v>60</v>
      </c>
      <c r="AG49" s="122"/>
      <c r="AI49" s="139"/>
      <c r="AJ49" s="122">
        <v>2475</v>
      </c>
      <c r="AK49" s="175"/>
      <c r="AL49" s="66">
        <v>1242</v>
      </c>
    </row>
    <row r="50" spans="1:37" ht="12.75">
      <c r="A50" s="61">
        <f t="shared" si="2"/>
        <v>45</v>
      </c>
      <c r="B50" s="91" t="s">
        <v>201</v>
      </c>
      <c r="C50" s="58" t="s">
        <v>304</v>
      </c>
      <c r="D50" s="76" t="s">
        <v>666</v>
      </c>
      <c r="E50" s="66">
        <f>SUM(F50:BC50)</f>
        <v>7299</v>
      </c>
      <c r="G50" s="85">
        <v>207</v>
      </c>
      <c r="I50" s="85">
        <v>180</v>
      </c>
      <c r="J50" s="85">
        <v>1224</v>
      </c>
      <c r="K50" s="66"/>
      <c r="L50" s="66">
        <v>405</v>
      </c>
      <c r="M50" s="66"/>
      <c r="N50" s="59">
        <v>180</v>
      </c>
      <c r="O50" s="66">
        <v>304</v>
      </c>
      <c r="P50" s="66"/>
      <c r="Q50" s="66"/>
      <c r="S50" s="66">
        <v>70</v>
      </c>
      <c r="T50" s="85">
        <v>1218</v>
      </c>
      <c r="U50" s="66"/>
      <c r="V50" s="85">
        <v>140</v>
      </c>
      <c r="X50" s="66"/>
      <c r="Y50" s="85">
        <v>306</v>
      </c>
      <c r="AA50" s="122"/>
      <c r="AB50" s="122">
        <v>303</v>
      </c>
      <c r="AC50" s="122"/>
      <c r="AD50" s="152">
        <v>180</v>
      </c>
      <c r="AE50" s="152"/>
      <c r="AF50" s="76">
        <v>50</v>
      </c>
      <c r="AG50" s="122"/>
      <c r="AI50" s="139">
        <v>180</v>
      </c>
      <c r="AJ50" s="122">
        <v>2172</v>
      </c>
      <c r="AK50" s="153">
        <v>180</v>
      </c>
    </row>
    <row r="51" spans="1:38" ht="12.75">
      <c r="A51" s="61">
        <f t="shared" si="2"/>
        <v>46</v>
      </c>
      <c r="B51" s="91" t="s">
        <v>33</v>
      </c>
      <c r="C51" s="58" t="s">
        <v>391</v>
      </c>
      <c r="D51" s="76" t="s">
        <v>17</v>
      </c>
      <c r="E51" s="66">
        <f>SUM(F51:BC51)</f>
        <v>6971</v>
      </c>
      <c r="H51" s="98">
        <v>510</v>
      </c>
      <c r="I51" s="66"/>
      <c r="J51" s="66"/>
      <c r="M51" s="85">
        <v>406</v>
      </c>
      <c r="N51" s="96"/>
      <c r="Q51" s="66"/>
      <c r="R51" s="66">
        <v>815</v>
      </c>
      <c r="T51" s="85">
        <v>2781</v>
      </c>
      <c r="U51" s="66"/>
      <c r="V51" s="66"/>
      <c r="W51" s="66"/>
      <c r="X51" s="66"/>
      <c r="Y51" s="66"/>
      <c r="Z51" s="66"/>
      <c r="AA51" s="122"/>
      <c r="AB51" s="122"/>
      <c r="AC51" s="122"/>
      <c r="AD51" s="152"/>
      <c r="AE51" s="152">
        <v>206</v>
      </c>
      <c r="AG51" s="122"/>
      <c r="AH51" s="139">
        <v>417</v>
      </c>
      <c r="AI51" s="139"/>
      <c r="AJ51" s="122">
        <v>1836</v>
      </c>
      <c r="AK51" s="175"/>
      <c r="AL51" s="66"/>
    </row>
    <row r="52" spans="1:38" ht="12.75">
      <c r="A52" s="61">
        <f t="shared" si="2"/>
        <v>47</v>
      </c>
      <c r="B52" s="57" t="s">
        <v>263</v>
      </c>
      <c r="C52" s="58" t="s">
        <v>260</v>
      </c>
      <c r="D52" s="93" t="s">
        <v>264</v>
      </c>
      <c r="E52" s="66">
        <f>SUM(F52:BC52)</f>
        <v>6592</v>
      </c>
      <c r="F52" s="66"/>
      <c r="G52" s="66"/>
      <c r="H52" s="85">
        <v>204</v>
      </c>
      <c r="I52" s="66"/>
      <c r="J52" s="66">
        <v>1218</v>
      </c>
      <c r="K52" s="66"/>
      <c r="L52" s="66"/>
      <c r="M52" s="66">
        <v>404</v>
      </c>
      <c r="N52" s="59">
        <v>40</v>
      </c>
      <c r="O52" s="66"/>
      <c r="P52" s="66"/>
      <c r="Q52" s="66"/>
      <c r="R52" s="66">
        <v>202</v>
      </c>
      <c r="S52" s="66">
        <v>80</v>
      </c>
      <c r="T52" s="85">
        <v>1224</v>
      </c>
      <c r="U52" s="66"/>
      <c r="V52" s="66"/>
      <c r="W52" s="66"/>
      <c r="X52" s="66">
        <v>406</v>
      </c>
      <c r="Y52" s="66"/>
      <c r="Z52" s="66"/>
      <c r="AA52" s="122">
        <v>405</v>
      </c>
      <c r="AB52" s="122"/>
      <c r="AC52" s="122"/>
      <c r="AD52" s="152"/>
      <c r="AE52" s="152">
        <v>361</v>
      </c>
      <c r="AF52" s="152"/>
      <c r="AG52" s="122"/>
      <c r="AH52" s="76">
        <v>209</v>
      </c>
      <c r="AI52" s="139"/>
      <c r="AJ52" s="151">
        <v>1218</v>
      </c>
      <c r="AK52" s="175"/>
      <c r="AL52" s="66">
        <v>621</v>
      </c>
    </row>
    <row r="53" spans="1:38" ht="12.75">
      <c r="A53" s="61">
        <f t="shared" si="2"/>
        <v>48</v>
      </c>
      <c r="B53" s="72" t="s">
        <v>560</v>
      </c>
      <c r="C53" s="58" t="s">
        <v>251</v>
      </c>
      <c r="D53" s="92" t="s">
        <v>623</v>
      </c>
      <c r="E53" s="66">
        <f>SUM(F53:BC53)</f>
        <v>6573</v>
      </c>
      <c r="F53" s="66"/>
      <c r="G53" s="66">
        <v>406</v>
      </c>
      <c r="H53" s="99"/>
      <c r="J53" s="85">
        <v>912</v>
      </c>
      <c r="K53" s="66"/>
      <c r="L53" s="66"/>
      <c r="M53" s="66"/>
      <c r="N53" s="59"/>
      <c r="O53" s="85">
        <v>256</v>
      </c>
      <c r="P53" s="66">
        <v>1217</v>
      </c>
      <c r="Q53" s="66"/>
      <c r="R53" s="66"/>
      <c r="S53" s="66"/>
      <c r="T53" s="66">
        <v>912</v>
      </c>
      <c r="V53" s="66"/>
      <c r="W53" s="66"/>
      <c r="X53" s="66"/>
      <c r="Y53" s="85">
        <v>302</v>
      </c>
      <c r="AA53" s="122">
        <v>405</v>
      </c>
      <c r="AB53" s="122"/>
      <c r="AC53" s="122"/>
      <c r="AD53" s="152"/>
      <c r="AE53" s="152"/>
      <c r="AG53" s="122"/>
      <c r="AI53" s="139"/>
      <c r="AJ53" s="122">
        <v>1233</v>
      </c>
      <c r="AK53" s="175"/>
      <c r="AL53" s="85">
        <v>930</v>
      </c>
    </row>
    <row r="54" spans="1:38" ht="12.75">
      <c r="A54" s="61">
        <f t="shared" si="2"/>
        <v>49</v>
      </c>
      <c r="B54" s="57" t="s">
        <v>289</v>
      </c>
      <c r="C54" s="58" t="s">
        <v>308</v>
      </c>
      <c r="D54" s="81" t="s">
        <v>404</v>
      </c>
      <c r="E54" s="66">
        <f>SUM(F54:BC54)</f>
        <v>6413</v>
      </c>
      <c r="F54" s="66">
        <v>1312</v>
      </c>
      <c r="G54" s="99"/>
      <c r="H54" s="99"/>
      <c r="I54" s="66">
        <v>40</v>
      </c>
      <c r="J54" s="66">
        <v>1851</v>
      </c>
      <c r="K54" s="66">
        <v>1421</v>
      </c>
      <c r="L54" s="66"/>
      <c r="M54" s="66"/>
      <c r="N54" s="59">
        <v>150</v>
      </c>
      <c r="O54" s="66">
        <v>407</v>
      </c>
      <c r="Q54" s="66">
        <v>812</v>
      </c>
      <c r="R54" s="66"/>
      <c r="S54" s="66">
        <v>110</v>
      </c>
      <c r="T54" s="66"/>
      <c r="U54" s="66"/>
      <c r="V54" s="66"/>
      <c r="W54" s="66"/>
      <c r="X54" s="66"/>
      <c r="AA54" s="122"/>
      <c r="AB54" s="122"/>
      <c r="AC54" s="122"/>
      <c r="AD54" s="152">
        <v>110</v>
      </c>
      <c r="AE54" s="152"/>
      <c r="AF54" s="76">
        <v>80</v>
      </c>
      <c r="AG54" s="122"/>
      <c r="AI54" s="139">
        <v>120</v>
      </c>
      <c r="AJ54" s="122"/>
      <c r="AK54" s="175"/>
      <c r="AL54" s="66"/>
    </row>
    <row r="55" spans="1:38" ht="12.75">
      <c r="A55" s="61">
        <f t="shared" si="2"/>
        <v>50</v>
      </c>
      <c r="B55" s="91" t="s">
        <v>465</v>
      </c>
      <c r="C55" s="58" t="s">
        <v>282</v>
      </c>
      <c r="D55" s="76" t="s">
        <v>409</v>
      </c>
      <c r="E55" s="66">
        <f>SUM(F55:BC55)</f>
        <v>6353</v>
      </c>
      <c r="F55" s="85">
        <v>915</v>
      </c>
      <c r="G55" s="98"/>
      <c r="H55" s="98"/>
      <c r="I55" s="66">
        <v>170</v>
      </c>
      <c r="J55" s="66"/>
      <c r="N55" s="96">
        <v>180</v>
      </c>
      <c r="Q55" s="66">
        <v>409</v>
      </c>
      <c r="S55" s="85">
        <v>100</v>
      </c>
      <c r="T55" s="85">
        <v>618</v>
      </c>
      <c r="V55" s="85">
        <v>40</v>
      </c>
      <c r="W55" s="85">
        <v>306</v>
      </c>
      <c r="X55" s="66"/>
      <c r="Z55" s="85">
        <v>202</v>
      </c>
      <c r="AA55" s="122"/>
      <c r="AB55" s="122"/>
      <c r="AC55" s="122">
        <v>506</v>
      </c>
      <c r="AD55" s="152">
        <v>80</v>
      </c>
      <c r="AE55" s="152"/>
      <c r="AF55" s="76">
        <v>140</v>
      </c>
      <c r="AG55" s="122">
        <v>152</v>
      </c>
      <c r="AI55" s="139">
        <v>90</v>
      </c>
      <c r="AJ55" s="151">
        <v>1227</v>
      </c>
      <c r="AK55" s="175"/>
      <c r="AL55" s="66">
        <v>1218</v>
      </c>
    </row>
    <row r="56" spans="1:38" ht="12.75">
      <c r="A56" s="61">
        <f t="shared" si="2"/>
        <v>51</v>
      </c>
      <c r="B56" s="57" t="s">
        <v>101</v>
      </c>
      <c r="C56" s="58" t="s">
        <v>250</v>
      </c>
      <c r="D56" s="93" t="s">
        <v>409</v>
      </c>
      <c r="E56" s="66">
        <f>SUM(F56:BC56)</f>
        <v>6005</v>
      </c>
      <c r="F56" s="66">
        <v>407</v>
      </c>
      <c r="G56" s="99"/>
      <c r="H56" s="99"/>
      <c r="I56" s="85">
        <v>110</v>
      </c>
      <c r="J56" s="66">
        <v>633</v>
      </c>
      <c r="K56" s="85">
        <v>407</v>
      </c>
      <c r="N56" s="96">
        <v>90</v>
      </c>
      <c r="O56" s="66">
        <v>151</v>
      </c>
      <c r="P56" s="66"/>
      <c r="Q56" s="85">
        <v>407</v>
      </c>
      <c r="R56" s="66"/>
      <c r="S56" s="66">
        <v>50</v>
      </c>
      <c r="T56" s="66">
        <v>606</v>
      </c>
      <c r="U56" s="66">
        <v>305</v>
      </c>
      <c r="V56" s="85">
        <v>80</v>
      </c>
      <c r="W56" s="85">
        <v>201</v>
      </c>
      <c r="X56" s="83"/>
      <c r="Y56" s="66"/>
      <c r="Z56" s="66">
        <v>202</v>
      </c>
      <c r="AA56" s="122"/>
      <c r="AB56" s="122"/>
      <c r="AC56" s="122">
        <v>302</v>
      </c>
      <c r="AD56" s="152">
        <v>110</v>
      </c>
      <c r="AE56" s="152">
        <v>153</v>
      </c>
      <c r="AF56" s="154">
        <v>80</v>
      </c>
      <c r="AG56" s="122">
        <v>150</v>
      </c>
      <c r="AH56" s="154">
        <v>261</v>
      </c>
      <c r="AI56" s="139">
        <v>70</v>
      </c>
      <c r="AJ56" s="151">
        <v>606</v>
      </c>
      <c r="AK56" s="175"/>
      <c r="AL56" s="66">
        <v>624</v>
      </c>
    </row>
    <row r="57" spans="1:38" ht="12.75">
      <c r="A57" s="61">
        <f t="shared" si="2"/>
        <v>52</v>
      </c>
      <c r="B57" s="72" t="s">
        <v>574</v>
      </c>
      <c r="C57" s="58" t="s">
        <v>284</v>
      </c>
      <c r="D57" s="79" t="s">
        <v>581</v>
      </c>
      <c r="E57" s="66">
        <f>SUM(F57:BC57)</f>
        <v>5959</v>
      </c>
      <c r="F57" s="66"/>
      <c r="G57" s="66"/>
      <c r="J57" s="85">
        <v>927</v>
      </c>
      <c r="K57" s="66"/>
      <c r="L57" s="66"/>
      <c r="M57" s="66">
        <v>511</v>
      </c>
      <c r="N57" s="59">
        <v>150</v>
      </c>
      <c r="P57" s="66"/>
      <c r="R57" s="66"/>
      <c r="S57" s="85">
        <v>50</v>
      </c>
      <c r="T57" s="85">
        <v>1857</v>
      </c>
      <c r="W57" s="83"/>
      <c r="X57" s="66">
        <v>507</v>
      </c>
      <c r="AA57" s="122"/>
      <c r="AB57" s="122"/>
      <c r="AC57" s="122"/>
      <c r="AD57" s="152"/>
      <c r="AE57" s="152">
        <v>204</v>
      </c>
      <c r="AG57" s="122"/>
      <c r="AH57" s="76">
        <v>208</v>
      </c>
      <c r="AI57" s="139"/>
      <c r="AJ57" s="122"/>
      <c r="AK57" s="175"/>
      <c r="AL57" s="85">
        <v>1545</v>
      </c>
    </row>
    <row r="58" spans="1:38" ht="12.75">
      <c r="A58" s="61">
        <f t="shared" si="2"/>
        <v>53</v>
      </c>
      <c r="B58" s="72" t="s">
        <v>605</v>
      </c>
      <c r="C58" s="58" t="s">
        <v>259</v>
      </c>
      <c r="D58" s="79" t="s">
        <v>513</v>
      </c>
      <c r="E58" s="66">
        <f>SUM(F58:BC58)</f>
        <v>5892</v>
      </c>
      <c r="F58" s="66"/>
      <c r="G58" s="66"/>
      <c r="H58" s="66"/>
      <c r="I58" s="66"/>
      <c r="J58" s="66"/>
      <c r="K58" s="66"/>
      <c r="L58" s="66"/>
      <c r="M58" s="66"/>
      <c r="N58" s="59"/>
      <c r="O58" s="66"/>
      <c r="S58" s="66"/>
      <c r="T58" s="66">
        <v>1554</v>
      </c>
      <c r="V58" s="66"/>
      <c r="W58" s="66"/>
      <c r="X58" s="66"/>
      <c r="AA58" s="122"/>
      <c r="AB58" s="122"/>
      <c r="AC58" s="122"/>
      <c r="AD58" s="152"/>
      <c r="AE58" s="152">
        <v>669</v>
      </c>
      <c r="AG58" s="122"/>
      <c r="AI58" s="139"/>
      <c r="AJ58" s="122">
        <v>3669</v>
      </c>
      <c r="AK58" s="175"/>
      <c r="AL58" s="66"/>
    </row>
    <row r="59" spans="1:38" ht="12.75">
      <c r="A59" s="61">
        <f t="shared" si="2"/>
        <v>54</v>
      </c>
      <c r="B59" s="91" t="s">
        <v>64</v>
      </c>
      <c r="C59" s="58" t="s">
        <v>254</v>
      </c>
      <c r="D59" s="76" t="s">
        <v>666</v>
      </c>
      <c r="E59" s="66">
        <f>SUM(F59:BC59)</f>
        <v>5707</v>
      </c>
      <c r="G59" s="85">
        <v>205</v>
      </c>
      <c r="I59" s="85">
        <v>50</v>
      </c>
      <c r="J59" s="85">
        <v>615</v>
      </c>
      <c r="L59" s="85">
        <v>301</v>
      </c>
      <c r="N59" s="96">
        <v>40</v>
      </c>
      <c r="O59" s="66">
        <v>203</v>
      </c>
      <c r="P59" s="85">
        <v>815</v>
      </c>
      <c r="R59" s="66"/>
      <c r="S59" s="66">
        <v>90</v>
      </c>
      <c r="T59" s="66"/>
      <c r="U59" s="66">
        <v>253</v>
      </c>
      <c r="V59" s="85">
        <v>40</v>
      </c>
      <c r="W59" s="66"/>
      <c r="Y59" s="66">
        <v>205</v>
      </c>
      <c r="Z59" s="66"/>
      <c r="AA59" s="122"/>
      <c r="AB59" s="122">
        <v>307</v>
      </c>
      <c r="AC59" s="122"/>
      <c r="AD59" s="152">
        <v>70</v>
      </c>
      <c r="AE59" s="152">
        <v>360</v>
      </c>
      <c r="AF59" s="154">
        <v>110</v>
      </c>
      <c r="AG59" s="122"/>
      <c r="AI59" s="139">
        <v>140</v>
      </c>
      <c r="AJ59" s="151">
        <v>615</v>
      </c>
      <c r="AK59" s="151">
        <v>40</v>
      </c>
      <c r="AL59" s="85">
        <v>1248</v>
      </c>
    </row>
    <row r="60" spans="1:38" ht="12.75">
      <c r="A60" s="61">
        <f t="shared" si="2"/>
        <v>55</v>
      </c>
      <c r="B60" s="57" t="s">
        <v>536</v>
      </c>
      <c r="C60" s="58" t="s">
        <v>249</v>
      </c>
      <c r="D60" s="80" t="s">
        <v>402</v>
      </c>
      <c r="E60" s="66">
        <f>SUM(F60:BC60)</f>
        <v>5612</v>
      </c>
      <c r="F60" s="66"/>
      <c r="G60" s="66">
        <v>203</v>
      </c>
      <c r="I60" s="66"/>
      <c r="J60" s="66">
        <v>621</v>
      </c>
      <c r="K60" s="66"/>
      <c r="L60" s="66">
        <v>300</v>
      </c>
      <c r="M60" s="66"/>
      <c r="N60" s="59">
        <v>50</v>
      </c>
      <c r="P60" s="66"/>
      <c r="R60" s="66"/>
      <c r="S60" s="66"/>
      <c r="U60" s="66">
        <v>254</v>
      </c>
      <c r="W60" s="66"/>
      <c r="Y60" s="85">
        <v>201</v>
      </c>
      <c r="AA60" s="122"/>
      <c r="AB60" s="122">
        <v>409</v>
      </c>
      <c r="AC60" s="122"/>
      <c r="AD60" s="152">
        <v>80</v>
      </c>
      <c r="AE60" s="152"/>
      <c r="AF60" s="76">
        <v>110</v>
      </c>
      <c r="AG60" s="122"/>
      <c r="AI60" s="139"/>
      <c r="AJ60" s="122">
        <v>1542</v>
      </c>
      <c r="AK60" s="175"/>
      <c r="AL60" s="66">
        <v>1842</v>
      </c>
    </row>
    <row r="61" spans="1:37" ht="12.75">
      <c r="A61" s="61">
        <f t="shared" si="2"/>
        <v>56</v>
      </c>
      <c r="B61" s="91" t="s">
        <v>173</v>
      </c>
      <c r="C61" s="58" t="s">
        <v>250</v>
      </c>
      <c r="D61" s="90"/>
      <c r="E61" s="66">
        <f>SUM(F61:BC61)</f>
        <v>5458</v>
      </c>
      <c r="G61" s="85">
        <v>100</v>
      </c>
      <c r="H61" s="99"/>
      <c r="I61" s="66">
        <v>40</v>
      </c>
      <c r="J61" s="85">
        <v>624</v>
      </c>
      <c r="L61" s="85">
        <v>302</v>
      </c>
      <c r="N61" s="96">
        <v>70</v>
      </c>
      <c r="O61" s="66"/>
      <c r="P61" s="85">
        <v>302</v>
      </c>
      <c r="Q61" s="66"/>
      <c r="T61" s="85">
        <v>1233</v>
      </c>
      <c r="U61" s="85">
        <v>303</v>
      </c>
      <c r="V61" s="66"/>
      <c r="W61" s="66"/>
      <c r="Y61" s="85">
        <v>206</v>
      </c>
      <c r="AA61" s="122"/>
      <c r="AB61" s="122">
        <v>812</v>
      </c>
      <c r="AC61" s="122"/>
      <c r="AD61" s="152">
        <v>140</v>
      </c>
      <c r="AE61" s="152"/>
      <c r="AF61" s="76">
        <v>90</v>
      </c>
      <c r="AG61" s="122"/>
      <c r="AI61" s="139"/>
      <c r="AJ61" s="122">
        <v>1236</v>
      </c>
      <c r="AK61" s="175"/>
    </row>
    <row r="62" spans="1:37" ht="12.75">
      <c r="A62" s="61">
        <f t="shared" si="2"/>
        <v>57</v>
      </c>
      <c r="B62" s="57" t="s">
        <v>649</v>
      </c>
      <c r="C62" s="58" t="s">
        <v>266</v>
      </c>
      <c r="D62" s="76" t="s">
        <v>317</v>
      </c>
      <c r="E62" s="66">
        <f>SUM(F62:BC62)</f>
        <v>5393</v>
      </c>
      <c r="H62" s="98"/>
      <c r="N62" s="96"/>
      <c r="P62" s="66"/>
      <c r="Y62" s="85">
        <v>1728</v>
      </c>
      <c r="AA62" s="122"/>
      <c r="AB62" s="122">
        <v>1214</v>
      </c>
      <c r="AC62" s="122"/>
      <c r="AD62" s="152"/>
      <c r="AE62" s="152"/>
      <c r="AF62" s="152"/>
      <c r="AG62" s="122"/>
      <c r="AI62" s="139"/>
      <c r="AJ62" s="122">
        <v>2451</v>
      </c>
      <c r="AK62" s="175"/>
    </row>
    <row r="63" spans="1:38" ht="12.75">
      <c r="A63" s="61">
        <f t="shared" si="2"/>
        <v>58</v>
      </c>
      <c r="B63" s="91" t="s">
        <v>153</v>
      </c>
      <c r="C63" s="58" t="s">
        <v>333</v>
      </c>
      <c r="D63" s="90" t="s">
        <v>44</v>
      </c>
      <c r="E63" s="66">
        <f>SUM(F63:BC63)</f>
        <v>5367</v>
      </c>
      <c r="F63" s="85">
        <v>615</v>
      </c>
      <c r="G63" s="99"/>
      <c r="H63" s="99"/>
      <c r="I63" s="66"/>
      <c r="J63" s="66">
        <v>303</v>
      </c>
      <c r="K63" s="85">
        <v>405</v>
      </c>
      <c r="N63" s="96">
        <v>120</v>
      </c>
      <c r="O63" s="66"/>
      <c r="Q63" s="85">
        <v>613</v>
      </c>
      <c r="R63" s="66"/>
      <c r="S63" s="66">
        <v>120</v>
      </c>
      <c r="T63" s="66">
        <v>618</v>
      </c>
      <c r="U63" s="66"/>
      <c r="V63" s="66">
        <v>120</v>
      </c>
      <c r="Y63" s="66">
        <v>203</v>
      </c>
      <c r="Z63" s="66"/>
      <c r="AA63" s="122"/>
      <c r="AB63" s="122"/>
      <c r="AC63" s="122">
        <v>404</v>
      </c>
      <c r="AD63" s="152">
        <v>150</v>
      </c>
      <c r="AE63" s="152"/>
      <c r="AF63" s="76">
        <v>110</v>
      </c>
      <c r="AG63" s="122">
        <v>150</v>
      </c>
      <c r="AI63" s="139">
        <v>110</v>
      </c>
      <c r="AJ63" s="151">
        <v>1206</v>
      </c>
      <c r="AK63" s="151">
        <v>120</v>
      </c>
      <c r="AL63" s="66"/>
    </row>
    <row r="64" spans="1:37" ht="12.75">
      <c r="A64" s="61">
        <f t="shared" si="2"/>
        <v>59</v>
      </c>
      <c r="B64" s="57" t="s">
        <v>68</v>
      </c>
      <c r="C64" s="58" t="s">
        <v>252</v>
      </c>
      <c r="D64" s="93" t="s">
        <v>409</v>
      </c>
      <c r="E64" s="66">
        <f>SUM(F64:BC64)</f>
        <v>5225</v>
      </c>
      <c r="F64" s="66">
        <v>506</v>
      </c>
      <c r="G64" s="99"/>
      <c r="H64" s="99"/>
      <c r="I64" s="66">
        <v>120</v>
      </c>
      <c r="J64" s="85">
        <v>309</v>
      </c>
      <c r="K64" s="66">
        <v>207</v>
      </c>
      <c r="L64" s="66"/>
      <c r="M64" s="66"/>
      <c r="N64" s="59">
        <v>40</v>
      </c>
      <c r="O64" s="66">
        <v>256</v>
      </c>
      <c r="Q64" s="85">
        <v>410</v>
      </c>
      <c r="R64" s="66"/>
      <c r="S64" s="66">
        <v>60</v>
      </c>
      <c r="T64" s="85">
        <v>927</v>
      </c>
      <c r="U64" s="85">
        <v>305</v>
      </c>
      <c r="V64" s="66">
        <v>100</v>
      </c>
      <c r="W64" s="85">
        <v>304</v>
      </c>
      <c r="Y64" s="66"/>
      <c r="Z64" s="66">
        <v>305</v>
      </c>
      <c r="AA64" s="122"/>
      <c r="AB64" s="122"/>
      <c r="AC64" s="122"/>
      <c r="AD64" s="152">
        <v>140</v>
      </c>
      <c r="AE64" s="152"/>
      <c r="AG64" s="122">
        <v>204</v>
      </c>
      <c r="AI64" s="139">
        <v>120</v>
      </c>
      <c r="AJ64" s="122">
        <v>912</v>
      </c>
      <c r="AK64" s="178"/>
    </row>
    <row r="65" spans="1:38" ht="12.75">
      <c r="A65" s="61">
        <f t="shared" si="2"/>
        <v>60</v>
      </c>
      <c r="B65" s="57" t="s">
        <v>177</v>
      </c>
      <c r="C65" s="58" t="s">
        <v>280</v>
      </c>
      <c r="D65" s="80" t="s">
        <v>44</v>
      </c>
      <c r="E65" s="66">
        <f>SUM(F65:BC65)</f>
        <v>5165</v>
      </c>
      <c r="F65" s="98">
        <v>300</v>
      </c>
      <c r="G65" s="99"/>
      <c r="H65" s="99"/>
      <c r="I65" s="66"/>
      <c r="J65" s="66">
        <v>915</v>
      </c>
      <c r="K65" s="66">
        <v>300</v>
      </c>
      <c r="L65" s="66"/>
      <c r="M65" s="66"/>
      <c r="N65" s="59">
        <v>80</v>
      </c>
      <c r="O65" s="66"/>
      <c r="Q65" s="85">
        <v>612</v>
      </c>
      <c r="S65" s="66">
        <v>80</v>
      </c>
      <c r="T65" s="66">
        <v>924</v>
      </c>
      <c r="U65" s="66">
        <v>100</v>
      </c>
      <c r="V65" s="83">
        <v>120</v>
      </c>
      <c r="W65" s="66"/>
      <c r="X65" s="66"/>
      <c r="Y65" s="66">
        <v>510</v>
      </c>
      <c r="Z65" s="66">
        <v>101</v>
      </c>
      <c r="AA65" s="122"/>
      <c r="AB65" s="122"/>
      <c r="AC65" s="122"/>
      <c r="AD65" s="152">
        <v>110</v>
      </c>
      <c r="AE65" s="152"/>
      <c r="AF65" s="76">
        <v>60</v>
      </c>
      <c r="AG65" s="122">
        <v>153</v>
      </c>
      <c r="AI65" s="139">
        <v>80</v>
      </c>
      <c r="AJ65" s="151">
        <v>600</v>
      </c>
      <c r="AK65" s="153">
        <v>120</v>
      </c>
      <c r="AL65" s="66"/>
    </row>
    <row r="66" spans="1:38" ht="12.75">
      <c r="A66" s="61">
        <f t="shared" si="2"/>
        <v>61</v>
      </c>
      <c r="B66" s="57" t="s">
        <v>354</v>
      </c>
      <c r="C66" s="60" t="s">
        <v>316</v>
      </c>
      <c r="D66" s="93" t="s">
        <v>299</v>
      </c>
      <c r="E66" s="66">
        <f>SUM(F66:BC66)</f>
        <v>5159</v>
      </c>
      <c r="F66" s="66"/>
      <c r="G66" s="66"/>
      <c r="H66" s="99">
        <v>409</v>
      </c>
      <c r="J66" s="66">
        <v>1230</v>
      </c>
      <c r="M66" s="85">
        <v>302</v>
      </c>
      <c r="N66" s="96">
        <v>20</v>
      </c>
      <c r="O66" s="66">
        <v>255</v>
      </c>
      <c r="P66" s="66"/>
      <c r="Q66" s="66"/>
      <c r="R66" s="85">
        <v>201</v>
      </c>
      <c r="S66" s="85">
        <v>60</v>
      </c>
      <c r="T66" s="85">
        <v>1239</v>
      </c>
      <c r="V66" s="66">
        <v>40</v>
      </c>
      <c r="W66" s="66"/>
      <c r="AA66" s="122">
        <v>301</v>
      </c>
      <c r="AB66" s="122"/>
      <c r="AC66" s="122"/>
      <c r="AD66" s="152"/>
      <c r="AE66" s="152">
        <v>152</v>
      </c>
      <c r="AG66" s="122"/>
      <c r="AH66" s="76">
        <v>50</v>
      </c>
      <c r="AI66" s="139"/>
      <c r="AJ66" s="122">
        <v>900</v>
      </c>
      <c r="AK66" s="175"/>
      <c r="AL66" s="66"/>
    </row>
    <row r="67" spans="1:38" ht="12.75">
      <c r="A67" s="61">
        <f t="shared" si="2"/>
        <v>62</v>
      </c>
      <c r="B67" s="57" t="s">
        <v>479</v>
      </c>
      <c r="C67" s="58" t="s">
        <v>252</v>
      </c>
      <c r="D67" s="80"/>
      <c r="E67" s="66">
        <f>SUM(F67:BC67)</f>
        <v>5056</v>
      </c>
      <c r="F67" s="98"/>
      <c r="G67" s="98"/>
      <c r="I67" s="85">
        <v>110</v>
      </c>
      <c r="J67" s="85">
        <v>606</v>
      </c>
      <c r="K67" s="85">
        <v>507</v>
      </c>
      <c r="N67" s="96">
        <v>110</v>
      </c>
      <c r="Q67" s="66"/>
      <c r="T67" s="85">
        <v>915</v>
      </c>
      <c r="V67" s="85">
        <v>180</v>
      </c>
      <c r="W67" s="85">
        <v>304</v>
      </c>
      <c r="AA67" s="122"/>
      <c r="AB67" s="122"/>
      <c r="AC67" s="122">
        <v>203</v>
      </c>
      <c r="AD67" s="152">
        <v>140</v>
      </c>
      <c r="AE67" s="152"/>
      <c r="AF67" s="76">
        <v>70</v>
      </c>
      <c r="AG67" s="122"/>
      <c r="AI67" s="139">
        <v>90</v>
      </c>
      <c r="AJ67" s="122"/>
      <c r="AK67" s="175"/>
      <c r="AL67" s="85">
        <v>1821</v>
      </c>
    </row>
    <row r="68" spans="1:38" ht="12.75">
      <c r="A68" s="61">
        <f t="shared" si="2"/>
        <v>63</v>
      </c>
      <c r="B68" s="87" t="s">
        <v>661</v>
      </c>
      <c r="C68" s="73" t="s">
        <v>252</v>
      </c>
      <c r="D68" s="76" t="s">
        <v>662</v>
      </c>
      <c r="E68" s="66">
        <f>SUM(F68:BC68)</f>
        <v>4699</v>
      </c>
      <c r="G68" s="85">
        <v>408</v>
      </c>
      <c r="H68" s="99"/>
      <c r="J68" s="85">
        <v>300</v>
      </c>
      <c r="N68" s="96">
        <v>60</v>
      </c>
      <c r="O68" s="85">
        <v>101</v>
      </c>
      <c r="P68" s="85">
        <v>1017</v>
      </c>
      <c r="S68" s="66"/>
      <c r="T68" s="66"/>
      <c r="U68" s="85">
        <v>355</v>
      </c>
      <c r="X68" s="66"/>
      <c r="Y68" s="66">
        <v>613</v>
      </c>
      <c r="Z68" s="66"/>
      <c r="AA68" s="122"/>
      <c r="AB68" s="122"/>
      <c r="AC68" s="122"/>
      <c r="AD68" s="152"/>
      <c r="AE68" s="152"/>
      <c r="AF68" s="154"/>
      <c r="AG68" s="151"/>
      <c r="AI68" s="139"/>
      <c r="AJ68" s="122">
        <v>1242</v>
      </c>
      <c r="AK68" s="178"/>
      <c r="AL68" s="85">
        <v>603</v>
      </c>
    </row>
    <row r="69" spans="1:38" ht="12.75">
      <c r="A69" s="61">
        <f t="shared" si="2"/>
        <v>64</v>
      </c>
      <c r="B69" s="57" t="s">
        <v>291</v>
      </c>
      <c r="C69" s="60" t="s">
        <v>250</v>
      </c>
      <c r="D69" s="80" t="s">
        <v>275</v>
      </c>
      <c r="E69" s="66">
        <f>SUM(F69:BC69)</f>
        <v>4682</v>
      </c>
      <c r="F69" s="66"/>
      <c r="G69" s="66">
        <v>308</v>
      </c>
      <c r="H69" s="98"/>
      <c r="I69" s="66">
        <v>30</v>
      </c>
      <c r="J69" s="66">
        <v>1242</v>
      </c>
      <c r="L69" s="85">
        <v>613</v>
      </c>
      <c r="N69" s="96">
        <v>30</v>
      </c>
      <c r="O69" s="66">
        <v>205</v>
      </c>
      <c r="P69" s="66">
        <v>609</v>
      </c>
      <c r="Q69" s="66"/>
      <c r="R69" s="66"/>
      <c r="S69" s="66">
        <v>30</v>
      </c>
      <c r="T69" s="66"/>
      <c r="U69" s="66">
        <v>558</v>
      </c>
      <c r="Y69" s="66"/>
      <c r="Z69" s="66"/>
      <c r="AA69" s="122"/>
      <c r="AB69" s="122">
        <v>206</v>
      </c>
      <c r="AC69" s="122"/>
      <c r="AD69" s="152">
        <v>40</v>
      </c>
      <c r="AE69" s="152"/>
      <c r="AF69" s="76">
        <v>20</v>
      </c>
      <c r="AG69" s="122"/>
      <c r="AI69" s="139">
        <v>90</v>
      </c>
      <c r="AJ69" s="151">
        <v>621</v>
      </c>
      <c r="AK69" s="153">
        <v>80</v>
      </c>
      <c r="AL69" s="66"/>
    </row>
    <row r="70" spans="1:38" ht="12.75">
      <c r="A70" s="61">
        <f aca="true" t="shared" si="3" ref="A70:A133">ROW()-5</f>
        <v>65</v>
      </c>
      <c r="B70" s="91" t="s">
        <v>400</v>
      </c>
      <c r="C70" s="58" t="s">
        <v>401</v>
      </c>
      <c r="D70" s="76" t="s">
        <v>404</v>
      </c>
      <c r="E70" s="66">
        <f>SUM(F70:BC70)</f>
        <v>4608</v>
      </c>
      <c r="H70" s="66"/>
      <c r="I70" s="85">
        <v>40</v>
      </c>
      <c r="J70" s="85">
        <v>627</v>
      </c>
      <c r="K70" s="66">
        <v>402</v>
      </c>
      <c r="L70" s="66"/>
      <c r="M70" s="66"/>
      <c r="N70" s="59">
        <v>20</v>
      </c>
      <c r="O70" s="85">
        <v>100</v>
      </c>
      <c r="P70" s="66"/>
      <c r="Q70" s="66">
        <v>202</v>
      </c>
      <c r="R70" s="66"/>
      <c r="S70" s="85">
        <v>80</v>
      </c>
      <c r="T70" s="66">
        <v>621</v>
      </c>
      <c r="V70" s="85">
        <v>40</v>
      </c>
      <c r="W70" s="85">
        <v>410</v>
      </c>
      <c r="Z70" s="85">
        <v>101</v>
      </c>
      <c r="AA70" s="122"/>
      <c r="AB70" s="122"/>
      <c r="AC70" s="122">
        <v>301</v>
      </c>
      <c r="AD70" s="152">
        <v>30</v>
      </c>
      <c r="AE70" s="152">
        <v>150</v>
      </c>
      <c r="AF70" s="154">
        <v>30</v>
      </c>
      <c r="AG70" s="122">
        <v>204</v>
      </c>
      <c r="AI70" s="139">
        <v>20</v>
      </c>
      <c r="AJ70" s="151">
        <v>600</v>
      </c>
      <c r="AK70" s="178"/>
      <c r="AL70" s="85">
        <v>630</v>
      </c>
    </row>
    <row r="71" spans="1:38" ht="12.75">
      <c r="A71" s="61">
        <f t="shared" si="3"/>
        <v>66</v>
      </c>
      <c r="B71" s="57" t="s">
        <v>470</v>
      </c>
      <c r="C71" s="58" t="s">
        <v>250</v>
      </c>
      <c r="D71" s="93" t="s">
        <v>518</v>
      </c>
      <c r="E71" s="66">
        <f>SUM(F71:BC71)</f>
        <v>4543</v>
      </c>
      <c r="F71" s="99"/>
      <c r="G71" s="99"/>
      <c r="H71" s="66"/>
      <c r="I71" s="66">
        <v>70</v>
      </c>
      <c r="J71" s="66"/>
      <c r="K71" s="66"/>
      <c r="L71" s="66"/>
      <c r="M71" s="66">
        <v>200</v>
      </c>
      <c r="N71" s="59">
        <v>110</v>
      </c>
      <c r="Q71" s="66"/>
      <c r="R71" s="85">
        <v>200</v>
      </c>
      <c r="S71" s="85">
        <v>50</v>
      </c>
      <c r="T71" s="66">
        <v>618</v>
      </c>
      <c r="U71" s="66"/>
      <c r="V71" s="66">
        <v>70</v>
      </c>
      <c r="W71" s="66"/>
      <c r="X71" s="66">
        <v>305</v>
      </c>
      <c r="AA71" s="122">
        <v>201</v>
      </c>
      <c r="AB71" s="122"/>
      <c r="AC71" s="122"/>
      <c r="AD71" s="122">
        <v>40</v>
      </c>
      <c r="AE71" s="152">
        <v>208</v>
      </c>
      <c r="AF71" s="153">
        <v>90</v>
      </c>
      <c r="AG71" s="122"/>
      <c r="AH71" s="154">
        <v>102</v>
      </c>
      <c r="AI71" s="139">
        <v>70</v>
      </c>
      <c r="AJ71" s="151">
        <v>903</v>
      </c>
      <c r="AK71" s="151">
        <v>70</v>
      </c>
      <c r="AL71" s="66">
        <v>1236</v>
      </c>
    </row>
    <row r="72" spans="1:37" ht="12.75">
      <c r="A72" s="61">
        <f t="shared" si="3"/>
        <v>67</v>
      </c>
      <c r="B72" s="57" t="s">
        <v>491</v>
      </c>
      <c r="C72" s="58" t="s">
        <v>492</v>
      </c>
      <c r="D72" s="80" t="s">
        <v>435</v>
      </c>
      <c r="E72" s="66">
        <f>SUM(F72:BC72)</f>
        <v>4526</v>
      </c>
      <c r="F72" s="66"/>
      <c r="G72" s="66"/>
      <c r="H72" s="99">
        <v>304</v>
      </c>
      <c r="I72" s="66"/>
      <c r="K72" s="66"/>
      <c r="L72" s="66"/>
      <c r="M72" s="66"/>
      <c r="N72" s="59"/>
      <c r="O72" s="66"/>
      <c r="R72" s="66">
        <v>201</v>
      </c>
      <c r="S72" s="66"/>
      <c r="T72" s="85">
        <v>2139</v>
      </c>
      <c r="U72" s="66"/>
      <c r="V72" s="66"/>
      <c r="W72" s="66"/>
      <c r="X72" s="66">
        <v>200</v>
      </c>
      <c r="Y72" s="66"/>
      <c r="Z72" s="66"/>
      <c r="AA72" s="122">
        <v>304</v>
      </c>
      <c r="AB72" s="122"/>
      <c r="AC72" s="122"/>
      <c r="AD72" s="152"/>
      <c r="AE72" s="152">
        <v>309</v>
      </c>
      <c r="AG72" s="122"/>
      <c r="AH72" s="76">
        <v>157</v>
      </c>
      <c r="AI72" s="139"/>
      <c r="AJ72" s="122">
        <v>912</v>
      </c>
      <c r="AK72" s="175"/>
    </row>
    <row r="73" spans="1:38" ht="12.75">
      <c r="A73" s="61">
        <f t="shared" si="3"/>
        <v>68</v>
      </c>
      <c r="B73" s="87" t="s">
        <v>161</v>
      </c>
      <c r="C73" s="73" t="s">
        <v>286</v>
      </c>
      <c r="D73" s="92" t="s">
        <v>623</v>
      </c>
      <c r="E73" s="66">
        <f>SUM(F73:BC73)</f>
        <v>4502</v>
      </c>
      <c r="G73" s="85">
        <v>510</v>
      </c>
      <c r="H73" s="99"/>
      <c r="J73" s="85">
        <v>618</v>
      </c>
      <c r="L73" s="85">
        <v>408</v>
      </c>
      <c r="N73" s="96"/>
      <c r="O73" s="66"/>
      <c r="P73" s="85">
        <v>509</v>
      </c>
      <c r="Q73" s="66"/>
      <c r="R73" s="66"/>
      <c r="U73" s="66"/>
      <c r="X73" s="66"/>
      <c r="Y73" s="85">
        <v>406</v>
      </c>
      <c r="AA73" s="122">
        <v>200</v>
      </c>
      <c r="AB73" s="122"/>
      <c r="AC73" s="122"/>
      <c r="AD73" s="152"/>
      <c r="AE73" s="152"/>
      <c r="AG73" s="122"/>
      <c r="AI73" s="139"/>
      <c r="AJ73" s="151">
        <v>609</v>
      </c>
      <c r="AK73" s="175"/>
      <c r="AL73" s="85">
        <v>1242</v>
      </c>
    </row>
    <row r="74" spans="1:37" ht="12.75">
      <c r="A74" s="61">
        <f t="shared" si="3"/>
        <v>69</v>
      </c>
      <c r="B74" s="72" t="s">
        <v>594</v>
      </c>
      <c r="C74" s="58" t="s">
        <v>282</v>
      </c>
      <c r="D74" s="79" t="s">
        <v>265</v>
      </c>
      <c r="E74" s="66">
        <f>SUM(F74:BC74)</f>
        <v>4494</v>
      </c>
      <c r="F74" s="66">
        <v>204</v>
      </c>
      <c r="G74" s="99"/>
      <c r="H74" s="99"/>
      <c r="I74" s="85">
        <v>80</v>
      </c>
      <c r="K74" s="85">
        <v>608</v>
      </c>
      <c r="N74" s="96">
        <v>50</v>
      </c>
      <c r="O74" s="66"/>
      <c r="Q74" s="85">
        <v>1016</v>
      </c>
      <c r="S74" s="66">
        <v>60</v>
      </c>
      <c r="T74" s="66">
        <v>918</v>
      </c>
      <c r="U74" s="66"/>
      <c r="V74" s="85">
        <v>80</v>
      </c>
      <c r="W74" s="85">
        <v>510</v>
      </c>
      <c r="X74" s="66"/>
      <c r="Y74" s="66"/>
      <c r="Z74" s="66">
        <v>203</v>
      </c>
      <c r="AA74" s="122"/>
      <c r="AB74" s="122"/>
      <c r="AC74" s="122">
        <v>505</v>
      </c>
      <c r="AD74" s="152">
        <v>150</v>
      </c>
      <c r="AE74" s="152"/>
      <c r="AF74" s="76">
        <v>110</v>
      </c>
      <c r="AG74" s="122"/>
      <c r="AI74" s="139"/>
      <c r="AJ74" s="122"/>
      <c r="AK74" s="175"/>
    </row>
    <row r="75" spans="1:38" ht="12.75">
      <c r="A75" s="61">
        <f t="shared" si="3"/>
        <v>70</v>
      </c>
      <c r="B75" s="72" t="s">
        <v>499</v>
      </c>
      <c r="C75" s="58" t="s">
        <v>330</v>
      </c>
      <c r="D75" s="79" t="s">
        <v>409</v>
      </c>
      <c r="E75" s="66">
        <f>SUM(F75:BC75)</f>
        <v>4492</v>
      </c>
      <c r="F75" s="66">
        <v>913</v>
      </c>
      <c r="G75" s="99"/>
      <c r="H75" s="99"/>
      <c r="I75" s="66">
        <v>140</v>
      </c>
      <c r="J75" s="66">
        <v>1224</v>
      </c>
      <c r="K75" s="85">
        <v>609</v>
      </c>
      <c r="N75" s="96">
        <v>140</v>
      </c>
      <c r="P75" s="66"/>
      <c r="Q75" s="85">
        <v>411</v>
      </c>
      <c r="R75" s="66"/>
      <c r="S75" s="66">
        <v>100</v>
      </c>
      <c r="T75" s="66"/>
      <c r="U75" s="66"/>
      <c r="V75" s="85">
        <v>70</v>
      </c>
      <c r="Y75" s="83"/>
      <c r="Z75" s="83">
        <v>254</v>
      </c>
      <c r="AA75" s="122"/>
      <c r="AB75" s="122"/>
      <c r="AC75" s="122">
        <v>511</v>
      </c>
      <c r="AD75" s="152">
        <v>70</v>
      </c>
      <c r="AE75" s="152"/>
      <c r="AF75" s="76">
        <v>50</v>
      </c>
      <c r="AG75" s="122"/>
      <c r="AI75" s="139"/>
      <c r="AJ75" s="122"/>
      <c r="AK75" s="175"/>
      <c r="AL75" s="66"/>
    </row>
    <row r="76" spans="1:37" ht="12.75">
      <c r="A76" s="61">
        <f t="shared" si="3"/>
        <v>71</v>
      </c>
      <c r="B76" s="57" t="s">
        <v>349</v>
      </c>
      <c r="C76" s="58" t="s">
        <v>255</v>
      </c>
      <c r="D76" s="92" t="s">
        <v>306</v>
      </c>
      <c r="E76" s="66">
        <f>SUM(F76:BC76)</f>
        <v>4441</v>
      </c>
      <c r="F76" s="66"/>
      <c r="G76" s="66"/>
      <c r="H76" s="99"/>
      <c r="I76" s="85">
        <v>90</v>
      </c>
      <c r="N76" s="96">
        <v>110</v>
      </c>
      <c r="R76" s="66">
        <v>304</v>
      </c>
      <c r="S76" s="85">
        <v>70</v>
      </c>
      <c r="T76" s="85">
        <v>1239</v>
      </c>
      <c r="U76" s="66"/>
      <c r="V76" s="85">
        <v>140</v>
      </c>
      <c r="X76" s="85">
        <v>606</v>
      </c>
      <c r="AA76" s="151">
        <v>511</v>
      </c>
      <c r="AB76" s="151"/>
      <c r="AC76" s="151"/>
      <c r="AD76" s="153">
        <v>110</v>
      </c>
      <c r="AE76" s="152"/>
      <c r="AF76" s="76">
        <v>110</v>
      </c>
      <c r="AG76" s="122"/>
      <c r="AH76" s="76">
        <v>261</v>
      </c>
      <c r="AI76" s="139">
        <v>180</v>
      </c>
      <c r="AJ76" s="151">
        <v>600</v>
      </c>
      <c r="AK76" s="153">
        <v>110</v>
      </c>
    </row>
    <row r="77" spans="1:37" ht="12.75">
      <c r="A77" s="61">
        <f t="shared" si="3"/>
        <v>72</v>
      </c>
      <c r="B77" s="57" t="s">
        <v>178</v>
      </c>
      <c r="C77" s="58" t="s">
        <v>330</v>
      </c>
      <c r="D77" s="80" t="s">
        <v>44</v>
      </c>
      <c r="E77" s="66">
        <f>SUM(F77:BC77)</f>
        <v>4411</v>
      </c>
      <c r="F77" s="99"/>
      <c r="G77" s="99"/>
      <c r="J77" s="85">
        <v>612</v>
      </c>
      <c r="K77" s="85">
        <v>405</v>
      </c>
      <c r="N77" s="96">
        <v>50</v>
      </c>
      <c r="O77" s="85">
        <v>102</v>
      </c>
      <c r="Q77" s="85">
        <v>206</v>
      </c>
      <c r="S77" s="66">
        <v>150</v>
      </c>
      <c r="T77" s="66">
        <v>615</v>
      </c>
      <c r="U77" s="85">
        <v>202</v>
      </c>
      <c r="V77" s="85">
        <v>80</v>
      </c>
      <c r="Y77" s="85">
        <v>200</v>
      </c>
      <c r="Z77" s="85">
        <v>205</v>
      </c>
      <c r="AA77" s="122"/>
      <c r="AB77" s="122"/>
      <c r="AC77" s="122">
        <v>307</v>
      </c>
      <c r="AD77" s="153">
        <v>110</v>
      </c>
      <c r="AE77" s="152"/>
      <c r="AF77" s="76">
        <v>110</v>
      </c>
      <c r="AG77" s="122">
        <v>308</v>
      </c>
      <c r="AI77" s="139">
        <v>60</v>
      </c>
      <c r="AJ77" s="151">
        <v>609</v>
      </c>
      <c r="AK77" s="153">
        <v>80</v>
      </c>
    </row>
    <row r="78" spans="1:37" ht="12.75">
      <c r="A78" s="61">
        <f t="shared" si="3"/>
        <v>73</v>
      </c>
      <c r="B78" s="57" t="s">
        <v>361</v>
      </c>
      <c r="C78" s="58" t="s">
        <v>249</v>
      </c>
      <c r="D78" s="79" t="s">
        <v>631</v>
      </c>
      <c r="E78" s="66">
        <f>SUM(F78:BC78)</f>
        <v>4219</v>
      </c>
      <c r="F78" s="66"/>
      <c r="G78" s="66"/>
      <c r="H78" s="99">
        <v>615</v>
      </c>
      <c r="I78" s="66"/>
      <c r="K78" s="66"/>
      <c r="L78" s="66"/>
      <c r="M78" s="66"/>
      <c r="N78" s="59"/>
      <c r="O78" s="66"/>
      <c r="R78" s="66"/>
      <c r="S78" s="66"/>
      <c r="T78" s="66">
        <v>939</v>
      </c>
      <c r="V78" s="66"/>
      <c r="X78" s="66"/>
      <c r="Y78" s="66"/>
      <c r="Z78" s="66"/>
      <c r="AA78" s="122"/>
      <c r="AB78" s="122"/>
      <c r="AC78" s="122"/>
      <c r="AD78" s="152"/>
      <c r="AE78" s="152">
        <v>666</v>
      </c>
      <c r="AG78" s="122"/>
      <c r="AH78" s="76">
        <v>154</v>
      </c>
      <c r="AI78" s="139"/>
      <c r="AJ78" s="122">
        <v>1845</v>
      </c>
      <c r="AK78" s="175"/>
    </row>
    <row r="79" spans="1:37" ht="12.75">
      <c r="A79" s="61">
        <f t="shared" si="3"/>
        <v>74</v>
      </c>
      <c r="B79" s="72" t="s">
        <v>625</v>
      </c>
      <c r="C79" s="58" t="s">
        <v>287</v>
      </c>
      <c r="D79" s="92" t="s">
        <v>573</v>
      </c>
      <c r="E79" s="66">
        <f>SUM(F79:BC79)</f>
        <v>4194</v>
      </c>
      <c r="F79" s="66"/>
      <c r="G79" s="66">
        <v>511</v>
      </c>
      <c r="H79" s="99"/>
      <c r="I79" s="66"/>
      <c r="L79" s="85">
        <v>607</v>
      </c>
      <c r="N79" s="96">
        <v>40</v>
      </c>
      <c r="O79" s="66">
        <v>611</v>
      </c>
      <c r="P79" s="85">
        <v>202</v>
      </c>
      <c r="Q79" s="66"/>
      <c r="R79" s="66"/>
      <c r="S79" s="66"/>
      <c r="T79" s="66"/>
      <c r="U79" s="66">
        <v>357</v>
      </c>
      <c r="Y79" s="66"/>
      <c r="Z79" s="66"/>
      <c r="AA79" s="122"/>
      <c r="AB79" s="122"/>
      <c r="AC79" s="122"/>
      <c r="AD79" s="152"/>
      <c r="AE79" s="152"/>
      <c r="AG79" s="122"/>
      <c r="AI79" s="139"/>
      <c r="AJ79" s="122">
        <v>1866</v>
      </c>
      <c r="AK79" s="175"/>
    </row>
    <row r="80" spans="1:37" ht="12.75">
      <c r="A80" s="61">
        <f t="shared" si="3"/>
        <v>75</v>
      </c>
      <c r="B80" s="91" t="s">
        <v>210</v>
      </c>
      <c r="C80" s="58" t="s">
        <v>314</v>
      </c>
      <c r="D80" s="76" t="s">
        <v>404</v>
      </c>
      <c r="E80" s="66">
        <f>SUM(F80:BC80)</f>
        <v>4192</v>
      </c>
      <c r="F80" s="85">
        <v>404</v>
      </c>
      <c r="G80" s="99"/>
      <c r="H80" s="99"/>
      <c r="I80" s="66">
        <v>30</v>
      </c>
      <c r="J80" s="85">
        <v>627</v>
      </c>
      <c r="N80" s="96">
        <v>180</v>
      </c>
      <c r="P80" s="66"/>
      <c r="Q80" s="66">
        <v>512</v>
      </c>
      <c r="S80" s="85">
        <v>170</v>
      </c>
      <c r="T80" s="66"/>
      <c r="U80" s="66"/>
      <c r="V80" s="85">
        <v>80</v>
      </c>
      <c r="Y80" s="66"/>
      <c r="Z80" s="66"/>
      <c r="AA80" s="122"/>
      <c r="AB80" s="122"/>
      <c r="AC80" s="122">
        <v>203</v>
      </c>
      <c r="AD80" s="152">
        <v>120</v>
      </c>
      <c r="AE80" s="152">
        <v>204</v>
      </c>
      <c r="AF80" s="154">
        <v>40</v>
      </c>
      <c r="AG80" s="122">
        <v>312</v>
      </c>
      <c r="AH80" s="154"/>
      <c r="AI80" s="160">
        <v>80</v>
      </c>
      <c r="AJ80" s="151">
        <v>1230</v>
      </c>
      <c r="AK80" s="175"/>
    </row>
    <row r="81" spans="1:38" ht="12.75">
      <c r="A81" s="61">
        <f t="shared" si="3"/>
        <v>76</v>
      </c>
      <c r="B81" s="57" t="s">
        <v>365</v>
      </c>
      <c r="C81" s="58" t="s">
        <v>320</v>
      </c>
      <c r="D81" s="80" t="s">
        <v>267</v>
      </c>
      <c r="E81" s="66">
        <f>SUM(F81:BC81)</f>
        <v>4077</v>
      </c>
      <c r="F81" s="66"/>
      <c r="G81" s="66">
        <v>102</v>
      </c>
      <c r="H81" s="98"/>
      <c r="I81" s="85">
        <v>70</v>
      </c>
      <c r="J81" s="85">
        <v>300</v>
      </c>
      <c r="L81" s="85">
        <v>200</v>
      </c>
      <c r="N81" s="96">
        <v>50</v>
      </c>
      <c r="O81" s="66">
        <v>100</v>
      </c>
      <c r="P81" s="85">
        <v>402</v>
      </c>
      <c r="Q81" s="66"/>
      <c r="S81" s="85">
        <v>40</v>
      </c>
      <c r="T81" s="66">
        <v>621</v>
      </c>
      <c r="U81" s="85">
        <v>151</v>
      </c>
      <c r="V81" s="66">
        <v>20</v>
      </c>
      <c r="X81" s="66"/>
      <c r="Y81" s="85">
        <v>204</v>
      </c>
      <c r="AA81" s="122"/>
      <c r="AB81" s="122">
        <v>200</v>
      </c>
      <c r="AC81" s="122"/>
      <c r="AD81" s="152">
        <v>30</v>
      </c>
      <c r="AE81" s="152">
        <v>204</v>
      </c>
      <c r="AF81" s="154">
        <v>30</v>
      </c>
      <c r="AG81" s="122"/>
      <c r="AI81" s="139">
        <v>70</v>
      </c>
      <c r="AJ81" s="151">
        <v>621</v>
      </c>
      <c r="AK81" s="153">
        <v>50</v>
      </c>
      <c r="AL81" s="85">
        <v>612</v>
      </c>
    </row>
    <row r="82" spans="1:38" ht="12.75">
      <c r="A82" s="61">
        <f t="shared" si="3"/>
        <v>77</v>
      </c>
      <c r="B82" s="57" t="s">
        <v>340</v>
      </c>
      <c r="C82" s="58" t="s">
        <v>250</v>
      </c>
      <c r="D82" s="93"/>
      <c r="E82" s="66">
        <f>SUM(F82:BC82)</f>
        <v>4025</v>
      </c>
      <c r="F82" s="99"/>
      <c r="G82" s="99"/>
      <c r="H82" s="99"/>
      <c r="I82" s="66"/>
      <c r="L82" s="85">
        <v>207</v>
      </c>
      <c r="N82" s="96">
        <v>90</v>
      </c>
      <c r="O82" s="66"/>
      <c r="Q82" s="66"/>
      <c r="T82" s="85">
        <v>600</v>
      </c>
      <c r="U82" s="85">
        <v>304</v>
      </c>
      <c r="Y82" s="85">
        <v>205</v>
      </c>
      <c r="AA82" s="122"/>
      <c r="AB82" s="122"/>
      <c r="AC82" s="122"/>
      <c r="AD82" s="152">
        <v>40</v>
      </c>
      <c r="AE82" s="152"/>
      <c r="AF82" s="152">
        <v>140</v>
      </c>
      <c r="AG82" s="122"/>
      <c r="AI82" s="139"/>
      <c r="AJ82" s="122">
        <v>1521</v>
      </c>
      <c r="AK82" s="178"/>
      <c r="AL82" s="85">
        <v>918</v>
      </c>
    </row>
    <row r="83" spans="1:38" ht="12.75">
      <c r="A83" s="61">
        <f t="shared" si="3"/>
        <v>78</v>
      </c>
      <c r="B83" s="91" t="s">
        <v>18</v>
      </c>
      <c r="C83" s="58" t="s">
        <v>297</v>
      </c>
      <c r="D83" s="90" t="s">
        <v>17</v>
      </c>
      <c r="E83" s="66">
        <f>SUM(F83:BC83)</f>
        <v>4001</v>
      </c>
      <c r="H83" s="98"/>
      <c r="I83" s="66"/>
      <c r="J83" s="66"/>
      <c r="K83" s="66"/>
      <c r="L83" s="66"/>
      <c r="M83" s="66">
        <v>205</v>
      </c>
      <c r="N83" s="59">
        <v>110</v>
      </c>
      <c r="P83" s="66"/>
      <c r="R83" s="66">
        <v>201</v>
      </c>
      <c r="S83" s="85">
        <v>20</v>
      </c>
      <c r="T83" s="66">
        <v>918</v>
      </c>
      <c r="V83" s="66"/>
      <c r="W83" s="66"/>
      <c r="AA83" s="122">
        <v>304</v>
      </c>
      <c r="AB83" s="122"/>
      <c r="AC83" s="122"/>
      <c r="AD83" s="152"/>
      <c r="AE83" s="152">
        <v>150</v>
      </c>
      <c r="AG83" s="122"/>
      <c r="AH83" s="76">
        <v>260</v>
      </c>
      <c r="AI83" s="139"/>
      <c r="AJ83" s="122">
        <v>612</v>
      </c>
      <c r="AK83" s="175"/>
      <c r="AL83" s="66">
        <v>1221</v>
      </c>
    </row>
    <row r="84" spans="1:38" s="67" customFormat="1" ht="12.75">
      <c r="A84" s="101">
        <f t="shared" si="3"/>
        <v>79</v>
      </c>
      <c r="B84" s="91" t="s">
        <v>14</v>
      </c>
      <c r="C84" s="58" t="s">
        <v>338</v>
      </c>
      <c r="D84" s="90" t="s">
        <v>111</v>
      </c>
      <c r="E84" s="66">
        <f>SUM(F84:BC84)</f>
        <v>3921</v>
      </c>
      <c r="F84" s="85"/>
      <c r="G84" s="85">
        <v>816</v>
      </c>
      <c r="H84" s="85"/>
      <c r="I84" s="66"/>
      <c r="J84" s="85"/>
      <c r="K84" s="85"/>
      <c r="L84" s="85">
        <v>405</v>
      </c>
      <c r="M84" s="85"/>
      <c r="N84" s="96"/>
      <c r="O84" s="66"/>
      <c r="P84" s="85"/>
      <c r="Q84" s="85"/>
      <c r="R84" s="85"/>
      <c r="S84" s="66"/>
      <c r="T84" s="85"/>
      <c r="U84" s="66">
        <v>253</v>
      </c>
      <c r="V84" s="66"/>
      <c r="W84" s="66"/>
      <c r="X84" s="66"/>
      <c r="Y84" s="66"/>
      <c r="Z84" s="66"/>
      <c r="AA84" s="122"/>
      <c r="AB84" s="122">
        <v>302</v>
      </c>
      <c r="AC84" s="122"/>
      <c r="AD84" s="152"/>
      <c r="AE84" s="152"/>
      <c r="AF84" s="76"/>
      <c r="AG84" s="122"/>
      <c r="AH84" s="76"/>
      <c r="AI84" s="139"/>
      <c r="AJ84" s="122">
        <v>2145</v>
      </c>
      <c r="AK84" s="181"/>
      <c r="AL84" s="85"/>
    </row>
    <row r="85" spans="1:38" ht="12.75">
      <c r="A85" s="61">
        <f t="shared" si="3"/>
        <v>80</v>
      </c>
      <c r="B85" s="72" t="s">
        <v>448</v>
      </c>
      <c r="C85" s="58" t="s">
        <v>324</v>
      </c>
      <c r="D85" s="92" t="s">
        <v>26</v>
      </c>
      <c r="E85" s="66">
        <f>SUM(F85:BC85)</f>
        <v>3764</v>
      </c>
      <c r="F85" s="99">
        <v>300</v>
      </c>
      <c r="G85" s="99"/>
      <c r="H85" s="99"/>
      <c r="I85" s="66">
        <v>20</v>
      </c>
      <c r="J85" s="66">
        <v>312</v>
      </c>
      <c r="N85" s="96">
        <v>40</v>
      </c>
      <c r="Q85" s="85">
        <v>203</v>
      </c>
      <c r="R85" s="66"/>
      <c r="S85" s="85">
        <v>70</v>
      </c>
      <c r="T85" s="66"/>
      <c r="U85" s="66"/>
      <c r="V85" s="66">
        <v>50</v>
      </c>
      <c r="W85" s="66"/>
      <c r="X85" s="66"/>
      <c r="Y85" s="66"/>
      <c r="Z85" s="66">
        <v>204</v>
      </c>
      <c r="AA85" s="122"/>
      <c r="AB85" s="122"/>
      <c r="AC85" s="122"/>
      <c r="AD85" s="152">
        <v>90</v>
      </c>
      <c r="AE85" s="152"/>
      <c r="AF85" s="76">
        <v>90</v>
      </c>
      <c r="AG85" s="122">
        <v>153</v>
      </c>
      <c r="AI85" s="139">
        <v>90</v>
      </c>
      <c r="AJ85" s="151">
        <v>1224</v>
      </c>
      <c r="AK85" s="178"/>
      <c r="AL85" s="66">
        <v>918</v>
      </c>
    </row>
    <row r="86" spans="1:38" ht="12.75">
      <c r="A86" s="61">
        <f t="shared" si="3"/>
        <v>81</v>
      </c>
      <c r="B86" s="72" t="s">
        <v>618</v>
      </c>
      <c r="C86" s="58" t="s">
        <v>284</v>
      </c>
      <c r="D86" s="92" t="s">
        <v>617</v>
      </c>
      <c r="E86" s="66">
        <f>SUM(F86:BC86)</f>
        <v>3754</v>
      </c>
      <c r="F86" s="66"/>
      <c r="G86" s="66">
        <v>815</v>
      </c>
      <c r="H86" s="99"/>
      <c r="J86" s="66"/>
      <c r="K86" s="66"/>
      <c r="L86" s="66">
        <v>1214</v>
      </c>
      <c r="M86" s="66"/>
      <c r="N86" s="59"/>
      <c r="O86" s="66">
        <v>507</v>
      </c>
      <c r="Q86" s="66"/>
      <c r="T86" s="66"/>
      <c r="V86" s="66"/>
      <c r="X86" s="66"/>
      <c r="AA86" s="122"/>
      <c r="AB86" s="122"/>
      <c r="AC86" s="122"/>
      <c r="AD86" s="152"/>
      <c r="AE86" s="152"/>
      <c r="AG86" s="122"/>
      <c r="AI86" s="139"/>
      <c r="AJ86" s="122">
        <v>1218</v>
      </c>
      <c r="AK86" s="175"/>
      <c r="AL86" s="66"/>
    </row>
    <row r="87" spans="1:38" ht="12.75">
      <c r="A87" s="61">
        <f t="shared" si="3"/>
        <v>82</v>
      </c>
      <c r="B87" s="57" t="s">
        <v>646</v>
      </c>
      <c r="C87" s="58" t="s">
        <v>647</v>
      </c>
      <c r="D87" s="90" t="s">
        <v>545</v>
      </c>
      <c r="E87" s="66">
        <f>SUM(F87:BC87)</f>
        <v>3700</v>
      </c>
      <c r="H87" s="99">
        <v>102</v>
      </c>
      <c r="I87" s="66"/>
      <c r="M87" s="85">
        <v>302</v>
      </c>
      <c r="N87" s="96"/>
      <c r="O87" s="66"/>
      <c r="P87" s="66"/>
      <c r="R87" s="66">
        <v>205</v>
      </c>
      <c r="T87" s="85">
        <v>1536</v>
      </c>
      <c r="X87" s="85">
        <v>309</v>
      </c>
      <c r="AA87" s="122">
        <v>203</v>
      </c>
      <c r="AB87" s="122"/>
      <c r="AC87" s="122"/>
      <c r="AD87" s="152"/>
      <c r="AE87" s="152">
        <v>258</v>
      </c>
      <c r="AF87" s="152"/>
      <c r="AG87" s="122"/>
      <c r="AH87" s="76">
        <v>158</v>
      </c>
      <c r="AI87" s="139"/>
      <c r="AJ87" s="122"/>
      <c r="AK87" s="175"/>
      <c r="AL87" s="85">
        <v>627</v>
      </c>
    </row>
    <row r="88" spans="1:37" ht="12.75">
      <c r="A88" s="61">
        <f t="shared" si="3"/>
        <v>83</v>
      </c>
      <c r="B88" s="57" t="s">
        <v>164</v>
      </c>
      <c r="C88" s="58" t="s">
        <v>298</v>
      </c>
      <c r="D88" s="90" t="s">
        <v>402</v>
      </c>
      <c r="E88" s="66">
        <f>SUM(F88:BC88)</f>
        <v>3690</v>
      </c>
      <c r="F88" s="98"/>
      <c r="G88" s="98"/>
      <c r="H88" s="99"/>
      <c r="N88" s="96">
        <v>70</v>
      </c>
      <c r="O88" s="66"/>
      <c r="S88" s="85">
        <v>40</v>
      </c>
      <c r="T88" s="66"/>
      <c r="U88" s="85">
        <v>150</v>
      </c>
      <c r="V88" s="85">
        <v>120</v>
      </c>
      <c r="X88" s="66"/>
      <c r="Y88" s="66">
        <v>205</v>
      </c>
      <c r="Z88" s="66"/>
      <c r="AA88" s="122"/>
      <c r="AB88" s="122">
        <v>509</v>
      </c>
      <c r="AC88" s="122"/>
      <c r="AD88" s="152">
        <v>110</v>
      </c>
      <c r="AE88" s="152"/>
      <c r="AF88" s="152">
        <v>80</v>
      </c>
      <c r="AG88" s="122"/>
      <c r="AI88" s="139">
        <v>150</v>
      </c>
      <c r="AJ88" s="122">
        <v>2136</v>
      </c>
      <c r="AK88" s="153">
        <v>120</v>
      </c>
    </row>
    <row r="89" spans="1:38" ht="12.75">
      <c r="A89" s="61">
        <f t="shared" si="3"/>
        <v>84</v>
      </c>
      <c r="B89" s="87" t="s">
        <v>151</v>
      </c>
      <c r="C89" s="73" t="s">
        <v>250</v>
      </c>
      <c r="D89" s="90"/>
      <c r="E89" s="66">
        <f>SUM(F89:BC89)</f>
        <v>3667</v>
      </c>
      <c r="F89" s="98"/>
      <c r="G89" s="98"/>
      <c r="J89" s="66">
        <v>924</v>
      </c>
      <c r="K89" s="66"/>
      <c r="L89" s="66">
        <v>404</v>
      </c>
      <c r="M89" s="66"/>
      <c r="N89" s="59"/>
      <c r="O89" s="85">
        <v>152</v>
      </c>
      <c r="P89" s="66"/>
      <c r="R89" s="66"/>
      <c r="S89" s="66"/>
      <c r="T89" s="85">
        <v>912</v>
      </c>
      <c r="U89" s="85">
        <v>355</v>
      </c>
      <c r="V89" s="85">
        <v>20</v>
      </c>
      <c r="W89" s="66"/>
      <c r="Y89" s="66"/>
      <c r="Z89" s="66"/>
      <c r="AA89" s="122"/>
      <c r="AB89" s="122"/>
      <c r="AC89" s="122"/>
      <c r="AD89" s="122"/>
      <c r="AE89" s="152"/>
      <c r="AF89" s="152"/>
      <c r="AG89" s="122"/>
      <c r="AI89" s="139"/>
      <c r="AJ89" s="122">
        <v>900</v>
      </c>
      <c r="AK89" s="178"/>
      <c r="AL89" s="66"/>
    </row>
    <row r="90" spans="1:37" ht="12.75">
      <c r="A90" s="61">
        <f t="shared" si="3"/>
        <v>85</v>
      </c>
      <c r="B90" s="72" t="s">
        <v>609</v>
      </c>
      <c r="C90" s="58" t="s">
        <v>298</v>
      </c>
      <c r="D90" s="79" t="s">
        <v>611</v>
      </c>
      <c r="E90" s="66">
        <f>SUM(F90:BC90)</f>
        <v>3649</v>
      </c>
      <c r="F90" s="66"/>
      <c r="G90" s="66">
        <v>306</v>
      </c>
      <c r="I90" s="66">
        <v>70</v>
      </c>
      <c r="J90" s="85">
        <v>918</v>
      </c>
      <c r="K90" s="66"/>
      <c r="L90" s="66"/>
      <c r="M90" s="66"/>
      <c r="N90" s="59">
        <v>180</v>
      </c>
      <c r="R90" s="85">
        <v>408</v>
      </c>
      <c r="V90" s="66"/>
      <c r="Y90" s="66">
        <v>206</v>
      </c>
      <c r="Z90" s="66"/>
      <c r="AA90" s="122"/>
      <c r="AB90" s="122">
        <v>615</v>
      </c>
      <c r="AC90" s="122"/>
      <c r="AD90" s="152">
        <v>40</v>
      </c>
      <c r="AE90" s="152"/>
      <c r="AG90" s="122"/>
      <c r="AI90" s="139"/>
      <c r="AJ90" s="122">
        <v>906</v>
      </c>
      <c r="AK90" s="175"/>
    </row>
    <row r="91" spans="1:38" ht="12.75">
      <c r="A91" s="61">
        <f t="shared" si="3"/>
        <v>86</v>
      </c>
      <c r="B91" s="91" t="s">
        <v>70</v>
      </c>
      <c r="C91" s="58" t="s">
        <v>332</v>
      </c>
      <c r="D91" s="90" t="s">
        <v>452</v>
      </c>
      <c r="E91" s="66">
        <f>SUM(F91:BC91)</f>
        <v>3604</v>
      </c>
      <c r="G91" s="85">
        <v>308</v>
      </c>
      <c r="H91" s="66"/>
      <c r="I91" s="85">
        <v>20</v>
      </c>
      <c r="J91" s="66">
        <v>915</v>
      </c>
      <c r="K91" s="66"/>
      <c r="L91" s="66"/>
      <c r="M91" s="66"/>
      <c r="N91" s="59">
        <v>60</v>
      </c>
      <c r="O91" s="85">
        <v>101</v>
      </c>
      <c r="P91" s="85">
        <v>404</v>
      </c>
      <c r="U91" s="66">
        <v>151</v>
      </c>
      <c r="V91" s="66"/>
      <c r="W91" s="66"/>
      <c r="X91" s="66"/>
      <c r="Y91" s="85">
        <v>304</v>
      </c>
      <c r="AA91" s="122"/>
      <c r="AB91" s="122">
        <v>307</v>
      </c>
      <c r="AC91" s="122"/>
      <c r="AD91" s="152">
        <v>70</v>
      </c>
      <c r="AE91" s="152"/>
      <c r="AF91" s="76">
        <v>40</v>
      </c>
      <c r="AG91" s="122"/>
      <c r="AI91" s="139"/>
      <c r="AJ91" s="122"/>
      <c r="AK91" s="175"/>
      <c r="AL91" s="66">
        <v>924</v>
      </c>
    </row>
    <row r="92" spans="1:38" ht="12.75">
      <c r="A92" s="61">
        <f t="shared" si="3"/>
        <v>87</v>
      </c>
      <c r="B92" s="72" t="s">
        <v>110</v>
      </c>
      <c r="C92" s="58" t="s">
        <v>250</v>
      </c>
      <c r="D92" s="79" t="s">
        <v>44</v>
      </c>
      <c r="E92" s="66">
        <f>SUM(F92:BC92)</f>
        <v>3556</v>
      </c>
      <c r="F92" s="66">
        <v>301</v>
      </c>
      <c r="I92" s="66"/>
      <c r="J92" s="66">
        <v>618</v>
      </c>
      <c r="K92" s="85">
        <v>402</v>
      </c>
      <c r="N92" s="96">
        <v>80</v>
      </c>
      <c r="Q92" s="66">
        <v>101</v>
      </c>
      <c r="S92" s="85">
        <v>60</v>
      </c>
      <c r="V92" s="85">
        <v>80</v>
      </c>
      <c r="Y92" s="85">
        <v>404</v>
      </c>
      <c r="Z92" s="85">
        <v>151</v>
      </c>
      <c r="AA92" s="122"/>
      <c r="AB92" s="122"/>
      <c r="AC92" s="122">
        <v>201</v>
      </c>
      <c r="AD92" s="153">
        <v>60</v>
      </c>
      <c r="AE92" s="152"/>
      <c r="AF92" s="76">
        <v>80</v>
      </c>
      <c r="AG92" s="122">
        <v>207</v>
      </c>
      <c r="AI92" s="139">
        <v>80</v>
      </c>
      <c r="AJ92" s="151">
        <v>621</v>
      </c>
      <c r="AK92" s="153">
        <v>110</v>
      </c>
      <c r="AL92" s="66"/>
    </row>
    <row r="93" spans="1:38" ht="12.75">
      <c r="A93" s="61">
        <f t="shared" si="3"/>
        <v>88</v>
      </c>
      <c r="B93" s="91" t="s">
        <v>439</v>
      </c>
      <c r="C93" s="58" t="s">
        <v>253</v>
      </c>
      <c r="D93" s="90" t="s">
        <v>409</v>
      </c>
      <c r="E93" s="66">
        <f>SUM(F93:BC93)</f>
        <v>3494</v>
      </c>
      <c r="F93" s="85">
        <v>610</v>
      </c>
      <c r="G93" s="99"/>
      <c r="H93" s="99"/>
      <c r="I93" s="66">
        <v>150</v>
      </c>
      <c r="J93" s="66">
        <v>912</v>
      </c>
      <c r="K93" s="85">
        <v>508</v>
      </c>
      <c r="N93" s="96">
        <v>120</v>
      </c>
      <c r="O93" s="66"/>
      <c r="Q93" s="85">
        <v>612</v>
      </c>
      <c r="R93" s="66"/>
      <c r="S93" s="66">
        <v>150</v>
      </c>
      <c r="T93" s="66"/>
      <c r="U93" s="66"/>
      <c r="V93" s="66">
        <v>140</v>
      </c>
      <c r="W93" s="66"/>
      <c r="X93" s="66"/>
      <c r="AA93" s="122"/>
      <c r="AB93" s="122"/>
      <c r="AC93" s="122"/>
      <c r="AD93" s="152">
        <v>80</v>
      </c>
      <c r="AE93" s="152"/>
      <c r="AF93" s="76">
        <v>80</v>
      </c>
      <c r="AG93" s="122">
        <v>102</v>
      </c>
      <c r="AI93" s="139">
        <v>30</v>
      </c>
      <c r="AJ93" s="122"/>
      <c r="AK93" s="175"/>
      <c r="AL93" s="66"/>
    </row>
    <row r="94" spans="1:37" ht="12.75">
      <c r="A94" s="61">
        <f t="shared" si="3"/>
        <v>89</v>
      </c>
      <c r="B94" s="91" t="s">
        <v>12</v>
      </c>
      <c r="C94" s="58" t="s">
        <v>9</v>
      </c>
      <c r="D94" s="90" t="s">
        <v>504</v>
      </c>
      <c r="E94" s="66">
        <f>SUM(F94:BC94)</f>
        <v>3412</v>
      </c>
      <c r="M94" s="85">
        <v>613</v>
      </c>
      <c r="N94" s="96"/>
      <c r="Q94" s="66"/>
      <c r="R94" s="85">
        <v>612</v>
      </c>
      <c r="T94" s="85">
        <v>2157</v>
      </c>
      <c r="V94" s="66"/>
      <c r="W94" s="66"/>
      <c r="X94" s="66"/>
      <c r="Y94" s="66"/>
      <c r="Z94" s="66"/>
      <c r="AA94" s="122"/>
      <c r="AB94" s="122"/>
      <c r="AC94" s="122"/>
      <c r="AD94" s="152"/>
      <c r="AE94" s="152"/>
      <c r="AG94" s="122"/>
      <c r="AI94" s="139">
        <v>30</v>
      </c>
      <c r="AJ94" s="122"/>
      <c r="AK94" s="175"/>
    </row>
    <row r="95" spans="1:37" ht="12.75">
      <c r="A95" s="61">
        <f t="shared" si="3"/>
        <v>90</v>
      </c>
      <c r="B95" s="72" t="s">
        <v>305</v>
      </c>
      <c r="C95" s="58" t="s">
        <v>622</v>
      </c>
      <c r="D95" s="79" t="s">
        <v>623</v>
      </c>
      <c r="E95" s="66">
        <f>SUM(F95:BC95)</f>
        <v>3389</v>
      </c>
      <c r="F95" s="66"/>
      <c r="I95" s="66"/>
      <c r="J95" s="85">
        <v>1542</v>
      </c>
      <c r="L95" s="85">
        <v>608</v>
      </c>
      <c r="N95" s="96"/>
      <c r="R95" s="83"/>
      <c r="S95" s="66"/>
      <c r="T95" s="66">
        <v>1239</v>
      </c>
      <c r="V95" s="66"/>
      <c r="W95" s="66"/>
      <c r="X95" s="66"/>
      <c r="Y95" s="66"/>
      <c r="Z95" s="66"/>
      <c r="AA95" s="122"/>
      <c r="AB95" s="122"/>
      <c r="AC95" s="122"/>
      <c r="AD95" s="152"/>
      <c r="AE95" s="152"/>
      <c r="AG95" s="122"/>
      <c r="AI95" s="139"/>
      <c r="AJ95" s="122"/>
      <c r="AK95" s="175"/>
    </row>
    <row r="96" spans="1:38" ht="12.75">
      <c r="A96" s="61">
        <f t="shared" si="3"/>
        <v>91</v>
      </c>
      <c r="B96" s="105" t="s">
        <v>121</v>
      </c>
      <c r="C96" s="106" t="s">
        <v>8</v>
      </c>
      <c r="D96" s="76" t="s">
        <v>666</v>
      </c>
      <c r="E96" s="66">
        <f>SUM(F96:BC96)</f>
        <v>3211</v>
      </c>
      <c r="I96" s="85">
        <v>30</v>
      </c>
      <c r="J96" s="85">
        <v>300</v>
      </c>
      <c r="K96" s="66"/>
      <c r="L96" s="66">
        <v>200</v>
      </c>
      <c r="M96" s="66"/>
      <c r="N96" s="59">
        <v>30</v>
      </c>
      <c r="O96" s="85">
        <v>100</v>
      </c>
      <c r="P96" s="85">
        <v>303</v>
      </c>
      <c r="Q96" s="66"/>
      <c r="S96" s="85">
        <v>20</v>
      </c>
      <c r="T96" s="85">
        <v>615</v>
      </c>
      <c r="U96" s="66">
        <v>202</v>
      </c>
      <c r="V96" s="85">
        <v>20</v>
      </c>
      <c r="W96" s="66"/>
      <c r="Y96" s="85">
        <v>100</v>
      </c>
      <c r="AA96" s="122"/>
      <c r="AB96" s="122">
        <v>408</v>
      </c>
      <c r="AC96" s="122"/>
      <c r="AD96" s="152">
        <v>40</v>
      </c>
      <c r="AE96" s="152">
        <v>153</v>
      </c>
      <c r="AF96" s="154">
        <v>30</v>
      </c>
      <c r="AG96" s="122"/>
      <c r="AH96" s="139"/>
      <c r="AI96" s="139">
        <v>40</v>
      </c>
      <c r="AJ96" s="122"/>
      <c r="AK96" s="175">
        <v>20</v>
      </c>
      <c r="AL96" s="85">
        <v>600</v>
      </c>
    </row>
    <row r="97" spans="1:38" ht="12.75">
      <c r="A97" s="61">
        <f t="shared" si="3"/>
        <v>92</v>
      </c>
      <c r="B97" s="91" t="s">
        <v>75</v>
      </c>
      <c r="C97" s="58" t="s">
        <v>377</v>
      </c>
      <c r="D97" s="90" t="s">
        <v>660</v>
      </c>
      <c r="E97" s="66">
        <f>SUM(F97:BC97)</f>
        <v>3182</v>
      </c>
      <c r="J97" s="85">
        <v>621</v>
      </c>
      <c r="K97" s="66"/>
      <c r="L97" s="66"/>
      <c r="M97" s="66"/>
      <c r="N97" s="59"/>
      <c r="P97" s="66">
        <v>300</v>
      </c>
      <c r="R97" s="66"/>
      <c r="S97" s="66"/>
      <c r="T97" s="66">
        <v>606</v>
      </c>
      <c r="U97" s="85">
        <v>152</v>
      </c>
      <c r="X97" s="66"/>
      <c r="Y97" s="85">
        <v>303</v>
      </c>
      <c r="AA97" s="122"/>
      <c r="AB97" s="122"/>
      <c r="AC97" s="122"/>
      <c r="AD97" s="152"/>
      <c r="AE97" s="152"/>
      <c r="AG97" s="122"/>
      <c r="AI97" s="139"/>
      <c r="AJ97" s="122">
        <v>600</v>
      </c>
      <c r="AK97" s="175"/>
      <c r="AL97" s="85">
        <v>600</v>
      </c>
    </row>
    <row r="98" spans="1:38" ht="12.75">
      <c r="A98" s="61">
        <f t="shared" si="3"/>
        <v>93</v>
      </c>
      <c r="B98" s="91" t="s">
        <v>889</v>
      </c>
      <c r="C98" s="58" t="s">
        <v>255</v>
      </c>
      <c r="E98" s="85">
        <f>SUM(F98:BC98)</f>
        <v>3114</v>
      </c>
      <c r="N98" s="96"/>
      <c r="AA98" s="122"/>
      <c r="AB98" s="122"/>
      <c r="AC98" s="122"/>
      <c r="AD98" s="152"/>
      <c r="AE98" s="152"/>
      <c r="AG98" s="122"/>
      <c r="AI98" s="139"/>
      <c r="AJ98" s="122">
        <v>1557</v>
      </c>
      <c r="AK98" s="175"/>
      <c r="AL98" s="85">
        <v>1557</v>
      </c>
    </row>
    <row r="99" spans="1:37" ht="12.75">
      <c r="A99" s="61">
        <f t="shared" si="3"/>
        <v>94</v>
      </c>
      <c r="B99" s="91" t="s">
        <v>183</v>
      </c>
      <c r="C99" s="58" t="s">
        <v>304</v>
      </c>
      <c r="D99" s="85" t="s">
        <v>5</v>
      </c>
      <c r="E99" s="66">
        <f>SUM(F99:BC99)</f>
        <v>3079</v>
      </c>
      <c r="H99" s="85">
        <v>304</v>
      </c>
      <c r="I99" s="66">
        <v>80</v>
      </c>
      <c r="J99" s="85">
        <v>924</v>
      </c>
      <c r="K99" s="66"/>
      <c r="L99" s="66"/>
      <c r="M99" s="66">
        <v>302</v>
      </c>
      <c r="N99" s="59">
        <v>80</v>
      </c>
      <c r="P99" s="66"/>
      <c r="R99" s="85">
        <v>201</v>
      </c>
      <c r="T99" s="85">
        <v>615</v>
      </c>
      <c r="V99" s="85">
        <v>60</v>
      </c>
      <c r="W99" s="66"/>
      <c r="X99" s="85">
        <v>309</v>
      </c>
      <c r="AA99" s="122">
        <v>204</v>
      </c>
      <c r="AB99" s="122"/>
      <c r="AC99" s="122"/>
      <c r="AD99" s="152"/>
      <c r="AE99" s="152"/>
      <c r="AG99" s="122"/>
      <c r="AI99" s="139"/>
      <c r="AJ99" s="122"/>
      <c r="AK99" s="175"/>
    </row>
    <row r="100" spans="1:37" ht="12.75">
      <c r="A100" s="61">
        <f t="shared" si="3"/>
        <v>95</v>
      </c>
      <c r="B100" s="91" t="s">
        <v>884</v>
      </c>
      <c r="C100" s="58" t="s">
        <v>554</v>
      </c>
      <c r="E100" s="85">
        <f>SUM(F100:BC100)</f>
        <v>3066</v>
      </c>
      <c r="N100" s="96"/>
      <c r="AA100" s="122"/>
      <c r="AB100" s="122"/>
      <c r="AC100" s="122"/>
      <c r="AD100" s="152"/>
      <c r="AE100" s="152"/>
      <c r="AG100" s="122"/>
      <c r="AI100" s="139"/>
      <c r="AJ100" s="122">
        <v>3066</v>
      </c>
      <c r="AK100" s="175"/>
    </row>
    <row r="101" spans="1:38" ht="12.75">
      <c r="A101" s="61">
        <f t="shared" si="3"/>
        <v>96</v>
      </c>
      <c r="B101" s="91" t="s">
        <v>77</v>
      </c>
      <c r="C101" s="58" t="s">
        <v>282</v>
      </c>
      <c r="D101" s="90" t="s">
        <v>26</v>
      </c>
      <c r="E101" s="66">
        <f>SUM(F101:BC101)</f>
        <v>3048</v>
      </c>
      <c r="H101" s="98"/>
      <c r="N101" s="96"/>
      <c r="P101" s="66"/>
      <c r="Q101" s="66"/>
      <c r="R101" s="66"/>
      <c r="S101" s="66"/>
      <c r="U101" s="66"/>
      <c r="V101" s="66">
        <v>100</v>
      </c>
      <c r="W101" s="66"/>
      <c r="AA101" s="122"/>
      <c r="AB101" s="122"/>
      <c r="AC101" s="122"/>
      <c r="AD101" s="152">
        <v>60</v>
      </c>
      <c r="AE101" s="152"/>
      <c r="AG101" s="122"/>
      <c r="AI101" s="139">
        <v>110</v>
      </c>
      <c r="AJ101" s="122">
        <v>1233</v>
      </c>
      <c r="AK101" s="175"/>
      <c r="AL101" s="85">
        <v>1545</v>
      </c>
    </row>
    <row r="102" spans="1:38" ht="12.75">
      <c r="A102" s="61">
        <f t="shared" si="3"/>
        <v>97</v>
      </c>
      <c r="B102" s="72" t="s">
        <v>613</v>
      </c>
      <c r="C102" s="58" t="s">
        <v>255</v>
      </c>
      <c r="D102" s="79" t="s">
        <v>421</v>
      </c>
      <c r="E102" s="66">
        <f>SUM(F102:BC102)</f>
        <v>2990</v>
      </c>
      <c r="F102" s="66"/>
      <c r="G102" s="66"/>
      <c r="H102" s="99"/>
      <c r="J102" s="66"/>
      <c r="L102" s="85">
        <v>506</v>
      </c>
      <c r="N102" s="96"/>
      <c r="P102" s="66"/>
      <c r="Q102" s="66"/>
      <c r="S102" s="66"/>
      <c r="X102" s="66"/>
      <c r="AA102" s="122"/>
      <c r="AB102" s="122"/>
      <c r="AC102" s="122"/>
      <c r="AD102" s="152"/>
      <c r="AE102" s="152"/>
      <c r="AG102" s="122"/>
      <c r="AI102" s="139"/>
      <c r="AJ102" s="122">
        <v>1236</v>
      </c>
      <c r="AK102" s="175"/>
      <c r="AL102" s="66">
        <v>1248</v>
      </c>
    </row>
    <row r="103" spans="1:38" ht="12.75">
      <c r="A103" s="61">
        <f t="shared" si="3"/>
        <v>98</v>
      </c>
      <c r="B103" s="91" t="s">
        <v>168</v>
      </c>
      <c r="C103" s="58" t="s">
        <v>304</v>
      </c>
      <c r="D103" s="76" t="s">
        <v>437</v>
      </c>
      <c r="E103" s="66">
        <f>SUM(F103:BC103)</f>
        <v>2951</v>
      </c>
      <c r="F103" s="85">
        <v>608</v>
      </c>
      <c r="G103" s="98"/>
      <c r="H103" s="98"/>
      <c r="I103" s="66">
        <v>30</v>
      </c>
      <c r="K103" s="66"/>
      <c r="L103" s="66"/>
      <c r="M103" s="66"/>
      <c r="N103" s="59">
        <v>30</v>
      </c>
      <c r="O103" s="66"/>
      <c r="P103" s="66"/>
      <c r="Q103" s="66"/>
      <c r="R103" s="66"/>
      <c r="S103" s="66">
        <v>140</v>
      </c>
      <c r="T103" s="66"/>
      <c r="U103" s="66"/>
      <c r="V103" s="85">
        <v>80</v>
      </c>
      <c r="W103" s="66"/>
      <c r="Y103" s="66"/>
      <c r="Z103" s="66"/>
      <c r="AA103" s="122"/>
      <c r="AB103" s="122"/>
      <c r="AC103" s="122">
        <v>608</v>
      </c>
      <c r="AD103" s="152">
        <v>110</v>
      </c>
      <c r="AE103" s="152"/>
      <c r="AF103" s="76">
        <v>60</v>
      </c>
      <c r="AG103" s="122"/>
      <c r="AH103" s="139"/>
      <c r="AI103" s="139">
        <v>40</v>
      </c>
      <c r="AJ103" s="122">
        <v>618</v>
      </c>
      <c r="AK103" s="178"/>
      <c r="AL103" s="85">
        <v>627</v>
      </c>
    </row>
    <row r="104" spans="1:37" ht="12.75">
      <c r="A104" s="61">
        <f t="shared" si="3"/>
        <v>99</v>
      </c>
      <c r="B104" s="87" t="s">
        <v>125</v>
      </c>
      <c r="C104" s="73" t="s">
        <v>341</v>
      </c>
      <c r="E104" s="66">
        <f>SUM(F104:BC104)</f>
        <v>2946</v>
      </c>
      <c r="I104" s="85">
        <v>60</v>
      </c>
      <c r="K104" s="66"/>
      <c r="L104" s="66">
        <v>302</v>
      </c>
      <c r="M104" s="66"/>
      <c r="N104" s="59">
        <v>50</v>
      </c>
      <c r="O104" s="66">
        <v>206</v>
      </c>
      <c r="P104" s="85">
        <v>308</v>
      </c>
      <c r="Q104" s="66"/>
      <c r="S104" s="85">
        <v>20</v>
      </c>
      <c r="T104" s="66"/>
      <c r="U104" s="85">
        <v>557</v>
      </c>
      <c r="V104" s="66">
        <v>60</v>
      </c>
      <c r="W104" s="66"/>
      <c r="Y104" s="85">
        <v>814</v>
      </c>
      <c r="AA104" s="122"/>
      <c r="AB104" s="122">
        <v>309</v>
      </c>
      <c r="AC104" s="122"/>
      <c r="AD104" s="152">
        <v>60</v>
      </c>
      <c r="AE104" s="152"/>
      <c r="AF104" s="76">
        <v>50</v>
      </c>
      <c r="AG104" s="122"/>
      <c r="AH104" s="139"/>
      <c r="AI104" s="139">
        <v>110</v>
      </c>
      <c r="AJ104" s="151"/>
      <c r="AK104" s="175">
        <v>40</v>
      </c>
    </row>
    <row r="105" spans="1:38" ht="12.75">
      <c r="A105" s="61">
        <f t="shared" si="3"/>
        <v>100</v>
      </c>
      <c r="B105" s="57" t="s">
        <v>422</v>
      </c>
      <c r="C105" s="58" t="s">
        <v>554</v>
      </c>
      <c r="D105" s="80" t="s">
        <v>299</v>
      </c>
      <c r="E105" s="66">
        <f>SUM(F105:BC105)</f>
        <v>2920</v>
      </c>
      <c r="F105" s="66"/>
      <c r="G105" s="66"/>
      <c r="H105" s="99">
        <v>306</v>
      </c>
      <c r="I105" s="85">
        <v>30</v>
      </c>
      <c r="J105" s="66"/>
      <c r="N105" s="96"/>
      <c r="P105" s="66"/>
      <c r="R105" s="85">
        <v>202</v>
      </c>
      <c r="S105" s="66"/>
      <c r="T105" s="85">
        <v>618</v>
      </c>
      <c r="V105" s="85">
        <v>40</v>
      </c>
      <c r="Y105" s="66"/>
      <c r="Z105" s="66"/>
      <c r="AA105" s="122">
        <v>408</v>
      </c>
      <c r="AB105" s="122"/>
      <c r="AC105" s="122"/>
      <c r="AD105" s="152"/>
      <c r="AE105" s="152">
        <v>101</v>
      </c>
      <c r="AF105" s="152"/>
      <c r="AG105" s="122"/>
      <c r="AI105" s="139"/>
      <c r="AJ105" s="122">
        <v>600</v>
      </c>
      <c r="AK105" s="175"/>
      <c r="AL105" s="66">
        <v>615</v>
      </c>
    </row>
    <row r="106" spans="1:38" ht="12.75">
      <c r="A106" s="61">
        <f t="shared" si="3"/>
        <v>101</v>
      </c>
      <c r="B106" s="72" t="s">
        <v>624</v>
      </c>
      <c r="C106" s="58" t="s">
        <v>250</v>
      </c>
      <c r="D106" s="92" t="s">
        <v>660</v>
      </c>
      <c r="E106" s="66">
        <f>SUM(F106:BC106)</f>
        <v>2900</v>
      </c>
      <c r="F106" s="66"/>
      <c r="G106" s="66">
        <v>410</v>
      </c>
      <c r="J106" s="66">
        <v>300</v>
      </c>
      <c r="K106" s="66"/>
      <c r="L106" s="66"/>
      <c r="M106" s="66">
        <v>510</v>
      </c>
      <c r="N106" s="59"/>
      <c r="P106" s="85">
        <v>507</v>
      </c>
      <c r="Q106" s="66"/>
      <c r="R106" s="66"/>
      <c r="T106" s="66">
        <v>921</v>
      </c>
      <c r="U106" s="66">
        <v>252</v>
      </c>
      <c r="V106" s="66"/>
      <c r="X106" s="66"/>
      <c r="Y106" s="66"/>
      <c r="Z106" s="66"/>
      <c r="AA106" s="122"/>
      <c r="AB106" s="122"/>
      <c r="AC106" s="122"/>
      <c r="AD106" s="152"/>
      <c r="AE106" s="152"/>
      <c r="AG106" s="122"/>
      <c r="AI106" s="139"/>
      <c r="AJ106" s="122"/>
      <c r="AK106" s="175"/>
      <c r="AL106" s="66"/>
    </row>
    <row r="107" spans="1:37" ht="12.75">
      <c r="A107" s="61">
        <f t="shared" si="3"/>
        <v>102</v>
      </c>
      <c r="B107" s="87" t="s">
        <v>40</v>
      </c>
      <c r="C107" s="73" t="s">
        <v>250</v>
      </c>
      <c r="D107" s="90" t="s">
        <v>409</v>
      </c>
      <c r="E107" s="66">
        <f>SUM(F107:BC107)</f>
        <v>2886</v>
      </c>
      <c r="F107" s="85">
        <v>300</v>
      </c>
      <c r="I107" s="85">
        <v>80</v>
      </c>
      <c r="J107" s="85">
        <v>306</v>
      </c>
      <c r="N107" s="96">
        <v>80</v>
      </c>
      <c r="O107" s="66"/>
      <c r="Q107" s="66">
        <v>205</v>
      </c>
      <c r="S107" s="66">
        <v>120</v>
      </c>
      <c r="V107" s="66">
        <v>120</v>
      </c>
      <c r="AA107" s="122"/>
      <c r="AB107" s="122"/>
      <c r="AC107" s="122"/>
      <c r="AD107" s="152">
        <v>150</v>
      </c>
      <c r="AE107" s="152"/>
      <c r="AF107" s="76">
        <v>120</v>
      </c>
      <c r="AG107" s="122">
        <v>101</v>
      </c>
      <c r="AI107" s="139">
        <v>80</v>
      </c>
      <c r="AJ107" s="151">
        <v>1224</v>
      </c>
      <c r="AK107" s="178"/>
    </row>
    <row r="108" spans="1:37" ht="12.75">
      <c r="A108" s="61">
        <f t="shared" si="3"/>
        <v>103</v>
      </c>
      <c r="B108" s="91" t="s">
        <v>650</v>
      </c>
      <c r="C108" s="58" t="s">
        <v>284</v>
      </c>
      <c r="E108" s="66">
        <f>SUM(F108:BC108)</f>
        <v>2864</v>
      </c>
      <c r="N108" s="96"/>
      <c r="O108" s="66"/>
      <c r="P108" s="66"/>
      <c r="Q108" s="66"/>
      <c r="R108" s="66"/>
      <c r="S108" s="66"/>
      <c r="T108" s="66"/>
      <c r="U108" s="66">
        <v>305</v>
      </c>
      <c r="V108" s="66"/>
      <c r="W108" s="66"/>
      <c r="AA108" s="122"/>
      <c r="AB108" s="122">
        <v>405</v>
      </c>
      <c r="AC108" s="122"/>
      <c r="AD108" s="152"/>
      <c r="AE108" s="152"/>
      <c r="AG108" s="122"/>
      <c r="AI108" s="139"/>
      <c r="AJ108" s="122">
        <v>2154</v>
      </c>
      <c r="AK108" s="175"/>
    </row>
    <row r="109" spans="1:38" ht="12.75">
      <c r="A109" s="61">
        <f t="shared" si="3"/>
        <v>104</v>
      </c>
      <c r="B109" s="57" t="s">
        <v>686</v>
      </c>
      <c r="C109" s="58" t="s">
        <v>316</v>
      </c>
      <c r="D109" s="93"/>
      <c r="E109" s="66">
        <f>SUM(F109:BC109)</f>
        <v>2839</v>
      </c>
      <c r="F109" s="99"/>
      <c r="G109" s="99"/>
      <c r="H109" s="66"/>
      <c r="I109" s="66"/>
      <c r="J109" s="66"/>
      <c r="K109" s="66"/>
      <c r="L109" s="66"/>
      <c r="M109" s="66"/>
      <c r="N109" s="59"/>
      <c r="O109" s="66"/>
      <c r="P109" s="66"/>
      <c r="Q109" s="66"/>
      <c r="R109" s="66"/>
      <c r="S109" s="66"/>
      <c r="T109" s="66">
        <v>2769</v>
      </c>
      <c r="X109" s="66"/>
      <c r="AA109" s="122"/>
      <c r="AB109" s="122"/>
      <c r="AC109" s="122"/>
      <c r="AD109" s="152"/>
      <c r="AE109" s="153"/>
      <c r="AG109" s="122"/>
      <c r="AI109" s="139">
        <v>70</v>
      </c>
      <c r="AJ109" s="122"/>
      <c r="AK109" s="175"/>
      <c r="AL109" s="66"/>
    </row>
    <row r="110" spans="1:37" ht="12.75">
      <c r="A110" s="61">
        <f t="shared" si="3"/>
        <v>105</v>
      </c>
      <c r="B110" s="72" t="s">
        <v>577</v>
      </c>
      <c r="C110" s="58" t="s">
        <v>260</v>
      </c>
      <c r="D110" s="92" t="s">
        <v>581</v>
      </c>
      <c r="E110" s="66">
        <f>SUM(F110:BC110)</f>
        <v>2784</v>
      </c>
      <c r="F110" s="66"/>
      <c r="G110" s="66"/>
      <c r="I110" s="66"/>
      <c r="N110" s="96">
        <v>80</v>
      </c>
      <c r="P110" s="66"/>
      <c r="S110" s="66">
        <v>30</v>
      </c>
      <c r="T110" s="66">
        <v>606</v>
      </c>
      <c r="AA110" s="122"/>
      <c r="AB110" s="122"/>
      <c r="AC110" s="122"/>
      <c r="AD110" s="152"/>
      <c r="AE110" s="152">
        <v>310</v>
      </c>
      <c r="AG110" s="122"/>
      <c r="AH110" s="76">
        <v>210</v>
      </c>
      <c r="AI110" s="139"/>
      <c r="AJ110" s="122">
        <v>1548</v>
      </c>
      <c r="AK110" s="175"/>
    </row>
    <row r="111" spans="1:38" ht="12.75">
      <c r="A111" s="61">
        <f t="shared" si="3"/>
        <v>106</v>
      </c>
      <c r="B111" s="91" t="s">
        <v>896</v>
      </c>
      <c r="C111" s="58" t="s">
        <v>249</v>
      </c>
      <c r="E111" s="85">
        <f>SUM(F111:BC111)</f>
        <v>2781</v>
      </c>
      <c r="N111" s="96"/>
      <c r="AA111" s="122"/>
      <c r="AB111" s="122"/>
      <c r="AC111" s="122"/>
      <c r="AD111" s="152"/>
      <c r="AE111" s="152"/>
      <c r="AG111" s="122"/>
      <c r="AI111" s="139"/>
      <c r="AJ111" s="122">
        <v>939</v>
      </c>
      <c r="AK111" s="175"/>
      <c r="AL111" s="85">
        <v>1842</v>
      </c>
    </row>
    <row r="112" spans="1:37" ht="12.75">
      <c r="A112" s="61">
        <f t="shared" si="3"/>
        <v>107</v>
      </c>
      <c r="B112" s="57" t="s">
        <v>569</v>
      </c>
      <c r="C112" s="58" t="s">
        <v>253</v>
      </c>
      <c r="D112" s="93" t="s">
        <v>518</v>
      </c>
      <c r="E112" s="66">
        <f>SUM(F112:BC112)</f>
        <v>2776</v>
      </c>
      <c r="F112" s="99"/>
      <c r="G112" s="99"/>
      <c r="H112" s="85">
        <v>306</v>
      </c>
      <c r="I112" s="85">
        <v>90</v>
      </c>
      <c r="K112" s="66"/>
      <c r="L112" s="66"/>
      <c r="M112" s="66">
        <v>201</v>
      </c>
      <c r="N112" s="59">
        <v>110</v>
      </c>
      <c r="P112" s="66"/>
      <c r="R112" s="85">
        <v>200</v>
      </c>
      <c r="S112" s="85">
        <v>180</v>
      </c>
      <c r="T112" s="66"/>
      <c r="U112" s="66"/>
      <c r="V112" s="66">
        <v>90</v>
      </c>
      <c r="W112" s="66"/>
      <c r="X112" s="66">
        <v>307</v>
      </c>
      <c r="Y112" s="66"/>
      <c r="Z112" s="66"/>
      <c r="AA112" s="122"/>
      <c r="AB112" s="122"/>
      <c r="AC112" s="122"/>
      <c r="AD112" s="152">
        <v>140</v>
      </c>
      <c r="AE112" s="152">
        <v>259</v>
      </c>
      <c r="AF112" s="76">
        <v>40</v>
      </c>
      <c r="AG112" s="122"/>
      <c r="AH112" s="154">
        <v>103</v>
      </c>
      <c r="AI112" s="139">
        <v>110</v>
      </c>
      <c r="AJ112" s="151">
        <v>600</v>
      </c>
      <c r="AK112" s="153">
        <v>40</v>
      </c>
    </row>
    <row r="113" spans="1:37" ht="12.75">
      <c r="A113" s="61">
        <f t="shared" si="3"/>
        <v>108</v>
      </c>
      <c r="B113" s="72" t="s">
        <v>21</v>
      </c>
      <c r="C113" s="58" t="s">
        <v>288</v>
      </c>
      <c r="D113" s="90" t="s">
        <v>666</v>
      </c>
      <c r="E113" s="66">
        <f>SUM(F113:BC113)</f>
        <v>2740</v>
      </c>
      <c r="H113" s="98"/>
      <c r="I113" s="66">
        <v>170</v>
      </c>
      <c r="K113" s="66"/>
      <c r="L113" s="66">
        <v>506</v>
      </c>
      <c r="M113" s="66"/>
      <c r="N113" s="59">
        <v>80</v>
      </c>
      <c r="O113" s="66">
        <v>155</v>
      </c>
      <c r="P113" s="85">
        <v>402</v>
      </c>
      <c r="Q113" s="66"/>
      <c r="R113" s="66"/>
      <c r="S113" s="66">
        <v>50</v>
      </c>
      <c r="U113" s="85">
        <v>201</v>
      </c>
      <c r="V113" s="85">
        <v>150</v>
      </c>
      <c r="W113" s="66"/>
      <c r="AA113" s="122"/>
      <c r="AB113" s="122"/>
      <c r="AC113" s="122"/>
      <c r="AD113" s="152">
        <v>90</v>
      </c>
      <c r="AE113" s="152">
        <v>100</v>
      </c>
      <c r="AF113" s="76">
        <v>70</v>
      </c>
      <c r="AG113" s="122"/>
      <c r="AI113" s="139">
        <v>90</v>
      </c>
      <c r="AJ113" s="151">
        <v>606</v>
      </c>
      <c r="AK113" s="153">
        <v>70</v>
      </c>
    </row>
    <row r="114" spans="1:38" ht="12.75">
      <c r="A114" s="61">
        <f t="shared" si="3"/>
        <v>109</v>
      </c>
      <c r="B114" s="57" t="s">
        <v>511</v>
      </c>
      <c r="C114" s="58" t="s">
        <v>250</v>
      </c>
      <c r="D114" s="80" t="s">
        <v>518</v>
      </c>
      <c r="E114" s="66">
        <f>SUM(F114:BC114)</f>
        <v>2725</v>
      </c>
      <c r="F114" s="66"/>
      <c r="G114" s="66"/>
      <c r="H114" s="99">
        <v>510</v>
      </c>
      <c r="I114" s="66">
        <v>110</v>
      </c>
      <c r="J114" s="66"/>
      <c r="N114" s="96">
        <v>70</v>
      </c>
      <c r="O114" s="66">
        <v>152</v>
      </c>
      <c r="Q114" s="66"/>
      <c r="R114" s="85">
        <v>408</v>
      </c>
      <c r="S114" s="85">
        <v>60</v>
      </c>
      <c r="V114" s="66"/>
      <c r="W114" s="66"/>
      <c r="X114" s="66">
        <v>405</v>
      </c>
      <c r="AA114" s="122"/>
      <c r="AB114" s="122"/>
      <c r="AC114" s="122"/>
      <c r="AD114" s="152"/>
      <c r="AE114" s="152"/>
      <c r="AF114" s="76">
        <v>50</v>
      </c>
      <c r="AG114" s="122"/>
      <c r="AI114" s="139"/>
      <c r="AJ114" s="122">
        <v>930</v>
      </c>
      <c r="AK114" s="175">
        <v>30</v>
      </c>
      <c r="AL114" s="66"/>
    </row>
    <row r="115" spans="1:38" ht="12.75">
      <c r="A115" s="61">
        <f t="shared" si="3"/>
        <v>110</v>
      </c>
      <c r="B115" s="108" t="s">
        <v>644</v>
      </c>
      <c r="C115" s="106" t="s">
        <v>531</v>
      </c>
      <c r="D115" s="112" t="s">
        <v>518</v>
      </c>
      <c r="E115" s="66">
        <f>SUM(F115:BC115)</f>
        <v>2691</v>
      </c>
      <c r="H115" s="85">
        <v>103</v>
      </c>
      <c r="I115" s="85">
        <v>50</v>
      </c>
      <c r="J115" s="66"/>
      <c r="K115" s="66"/>
      <c r="L115" s="66"/>
      <c r="M115" s="66">
        <v>205</v>
      </c>
      <c r="N115" s="59">
        <v>80</v>
      </c>
      <c r="P115" s="66"/>
      <c r="Q115" s="66"/>
      <c r="R115" s="85">
        <v>203</v>
      </c>
      <c r="S115" s="85">
        <v>50</v>
      </c>
      <c r="T115" s="66">
        <v>924</v>
      </c>
      <c r="U115" s="66"/>
      <c r="V115" s="66">
        <v>70</v>
      </c>
      <c r="W115" s="66"/>
      <c r="X115" s="85">
        <v>204</v>
      </c>
      <c r="AA115" s="122">
        <v>204</v>
      </c>
      <c r="AB115" s="122"/>
      <c r="AC115" s="122"/>
      <c r="AD115" s="152">
        <v>110</v>
      </c>
      <c r="AE115" s="152">
        <v>308</v>
      </c>
      <c r="AF115" s="154">
        <v>70</v>
      </c>
      <c r="AG115" s="122"/>
      <c r="AH115" s="139"/>
      <c r="AI115" s="139">
        <v>70</v>
      </c>
      <c r="AJ115" s="122"/>
      <c r="AK115" s="175">
        <v>40</v>
      </c>
      <c r="AL115" s="66"/>
    </row>
    <row r="116" spans="1:38" ht="12.75">
      <c r="A116" s="61">
        <f t="shared" si="3"/>
        <v>111</v>
      </c>
      <c r="B116" s="91" t="s">
        <v>188</v>
      </c>
      <c r="C116" s="58" t="s">
        <v>297</v>
      </c>
      <c r="D116" s="90" t="s">
        <v>409</v>
      </c>
      <c r="E116" s="66">
        <f>SUM(F116:BC116)</f>
        <v>2687</v>
      </c>
      <c r="F116" s="85">
        <v>404</v>
      </c>
      <c r="G116" s="98"/>
      <c r="H116" s="98"/>
      <c r="I116" s="85">
        <v>80</v>
      </c>
      <c r="J116" s="66"/>
      <c r="K116" s="66"/>
      <c r="L116" s="66"/>
      <c r="M116" s="66"/>
      <c r="N116" s="59">
        <v>110</v>
      </c>
      <c r="P116" s="66"/>
      <c r="Q116" s="66">
        <v>102</v>
      </c>
      <c r="R116" s="66"/>
      <c r="S116" s="66">
        <v>80</v>
      </c>
      <c r="T116" s="66"/>
      <c r="V116" s="85">
        <v>20</v>
      </c>
      <c r="X116" s="66"/>
      <c r="Y116" s="66"/>
      <c r="Z116" s="66"/>
      <c r="AA116" s="122"/>
      <c r="AB116" s="122"/>
      <c r="AC116" s="122"/>
      <c r="AD116" s="152"/>
      <c r="AE116" s="152"/>
      <c r="AF116" s="76">
        <v>110</v>
      </c>
      <c r="AG116" s="122"/>
      <c r="AH116" s="76">
        <v>102</v>
      </c>
      <c r="AI116" s="139">
        <v>140</v>
      </c>
      <c r="AJ116" s="151">
        <v>1539</v>
      </c>
      <c r="AK116" s="175"/>
      <c r="AL116" s="66"/>
    </row>
    <row r="117" spans="1:38" ht="12.75">
      <c r="A117" s="61">
        <f t="shared" si="3"/>
        <v>112</v>
      </c>
      <c r="B117" s="91" t="s">
        <v>72</v>
      </c>
      <c r="C117" s="58" t="s">
        <v>266</v>
      </c>
      <c r="E117" s="66">
        <f>SUM(F117:BC117)</f>
        <v>2666</v>
      </c>
      <c r="G117" s="85">
        <v>205</v>
      </c>
      <c r="I117" s="66"/>
      <c r="J117" s="66"/>
      <c r="K117" s="66"/>
      <c r="L117" s="66">
        <v>611</v>
      </c>
      <c r="M117" s="66"/>
      <c r="N117" s="59"/>
      <c r="P117" s="66"/>
      <c r="Q117" s="66"/>
      <c r="S117" s="66"/>
      <c r="V117" s="66"/>
      <c r="AA117" s="122"/>
      <c r="AB117" s="122">
        <v>305</v>
      </c>
      <c r="AC117" s="122"/>
      <c r="AD117" s="152"/>
      <c r="AE117" s="152"/>
      <c r="AG117" s="122"/>
      <c r="AI117" s="139"/>
      <c r="AJ117" s="122">
        <v>1545</v>
      </c>
      <c r="AK117" s="175"/>
      <c r="AL117" s="66"/>
    </row>
    <row r="118" spans="1:38" ht="12.75">
      <c r="A118" s="61">
        <f t="shared" si="3"/>
        <v>113</v>
      </c>
      <c r="B118" s="72" t="s">
        <v>67</v>
      </c>
      <c r="C118" s="58" t="s">
        <v>250</v>
      </c>
      <c r="D118" s="92"/>
      <c r="E118" s="66">
        <f>SUM(F118:BC118)</f>
        <v>2647</v>
      </c>
      <c r="F118" s="66"/>
      <c r="G118" s="66"/>
      <c r="H118" s="99"/>
      <c r="I118" s="66"/>
      <c r="J118" s="66"/>
      <c r="N118" s="96"/>
      <c r="P118" s="66"/>
      <c r="Q118" s="66"/>
      <c r="R118" s="66"/>
      <c r="U118" s="66"/>
      <c r="W118" s="66"/>
      <c r="Y118" s="85">
        <v>510</v>
      </c>
      <c r="AA118" s="122"/>
      <c r="AB118" s="122">
        <v>613</v>
      </c>
      <c r="AC118" s="122"/>
      <c r="AD118" s="152"/>
      <c r="AE118" s="152"/>
      <c r="AG118" s="122"/>
      <c r="AI118" s="139"/>
      <c r="AJ118" s="122">
        <v>1524</v>
      </c>
      <c r="AK118" s="175"/>
      <c r="AL118" s="66"/>
    </row>
    <row r="119" spans="1:38" ht="12.75">
      <c r="A119" s="61">
        <f t="shared" si="3"/>
        <v>114</v>
      </c>
      <c r="B119" s="72" t="s">
        <v>179</v>
      </c>
      <c r="C119" s="58" t="s">
        <v>288</v>
      </c>
      <c r="E119" s="66">
        <f>SUM(F119:BC119)</f>
        <v>2588</v>
      </c>
      <c r="F119" s="98"/>
      <c r="G119" s="98"/>
      <c r="J119" s="66">
        <v>300</v>
      </c>
      <c r="N119" s="96">
        <v>70</v>
      </c>
      <c r="P119" s="85">
        <v>505</v>
      </c>
      <c r="Q119" s="66"/>
      <c r="S119" s="66"/>
      <c r="T119" s="66">
        <v>936</v>
      </c>
      <c r="U119" s="85">
        <v>457</v>
      </c>
      <c r="V119" s="66"/>
      <c r="W119" s="66"/>
      <c r="Y119" s="85">
        <v>200</v>
      </c>
      <c r="AA119" s="122"/>
      <c r="AB119" s="122"/>
      <c r="AC119" s="122"/>
      <c r="AD119" s="152">
        <v>70</v>
      </c>
      <c r="AE119" s="152"/>
      <c r="AF119" s="76">
        <v>50</v>
      </c>
      <c r="AG119" s="122"/>
      <c r="AI119" s="139"/>
      <c r="AJ119" s="122"/>
      <c r="AK119" s="175"/>
      <c r="AL119" s="66"/>
    </row>
    <row r="120" spans="1:38" ht="12.75">
      <c r="A120" s="61">
        <f t="shared" si="3"/>
        <v>115</v>
      </c>
      <c r="B120" s="105" t="s">
        <v>79</v>
      </c>
      <c r="C120" s="106" t="s">
        <v>431</v>
      </c>
      <c r="D120" s="107" t="s">
        <v>152</v>
      </c>
      <c r="E120" s="66">
        <f>SUM(F120:BC120)</f>
        <v>2580</v>
      </c>
      <c r="F120" s="85">
        <v>403</v>
      </c>
      <c r="K120" s="85">
        <v>203</v>
      </c>
      <c r="N120" s="96"/>
      <c r="O120" s="66"/>
      <c r="P120" s="66"/>
      <c r="Q120" s="66">
        <v>305</v>
      </c>
      <c r="R120" s="66"/>
      <c r="T120" s="66">
        <v>612</v>
      </c>
      <c r="X120" s="66"/>
      <c r="AA120" s="122"/>
      <c r="AB120" s="122"/>
      <c r="AC120" s="122">
        <v>411</v>
      </c>
      <c r="AD120" s="152"/>
      <c r="AE120" s="152"/>
      <c r="AF120" s="76">
        <v>40</v>
      </c>
      <c r="AG120" s="122"/>
      <c r="AI120" s="139"/>
      <c r="AJ120" s="122"/>
      <c r="AK120" s="175"/>
      <c r="AL120" s="85">
        <v>606</v>
      </c>
    </row>
    <row r="121" spans="1:38" ht="12.75">
      <c r="A121" s="61">
        <f t="shared" si="3"/>
        <v>116</v>
      </c>
      <c r="B121" s="91" t="s">
        <v>99</v>
      </c>
      <c r="C121" s="75" t="s">
        <v>250</v>
      </c>
      <c r="D121" s="90" t="s">
        <v>26</v>
      </c>
      <c r="E121" s="66">
        <f>SUM(F121:BC121)</f>
        <v>2548</v>
      </c>
      <c r="F121" s="85">
        <v>609</v>
      </c>
      <c r="G121" s="99"/>
      <c r="H121" s="99"/>
      <c r="I121" s="85">
        <v>70</v>
      </c>
      <c r="J121" s="66">
        <v>606</v>
      </c>
      <c r="K121" s="66">
        <v>301</v>
      </c>
      <c r="L121" s="66"/>
      <c r="M121" s="66"/>
      <c r="N121" s="59">
        <v>110</v>
      </c>
      <c r="O121" s="66"/>
      <c r="Q121" s="66">
        <v>200</v>
      </c>
      <c r="R121" s="66"/>
      <c r="S121" s="66">
        <v>140</v>
      </c>
      <c r="V121" s="85">
        <v>150</v>
      </c>
      <c r="W121" s="66"/>
      <c r="X121" s="66"/>
      <c r="Y121" s="66"/>
      <c r="Z121" s="66">
        <v>152</v>
      </c>
      <c r="AA121" s="122"/>
      <c r="AB121" s="122"/>
      <c r="AC121" s="122"/>
      <c r="AD121" s="152">
        <v>50</v>
      </c>
      <c r="AE121" s="152"/>
      <c r="AF121" s="76">
        <v>90</v>
      </c>
      <c r="AG121" s="122"/>
      <c r="AI121" s="139">
        <v>70</v>
      </c>
      <c r="AJ121" s="122"/>
      <c r="AK121" s="175"/>
      <c r="AL121" s="66"/>
    </row>
    <row r="122" spans="1:37" ht="12.75">
      <c r="A122" s="61">
        <f t="shared" si="3"/>
        <v>117</v>
      </c>
      <c r="B122" s="91" t="s">
        <v>706</v>
      </c>
      <c r="C122" s="58" t="s">
        <v>250</v>
      </c>
      <c r="D122" s="76" t="s">
        <v>409</v>
      </c>
      <c r="E122" s="66">
        <f>SUM(F122:BC122)</f>
        <v>2544</v>
      </c>
      <c r="N122" s="96"/>
      <c r="V122" s="85">
        <v>90</v>
      </c>
      <c r="W122" s="85">
        <v>200</v>
      </c>
      <c r="X122" s="66"/>
      <c r="Y122" s="66"/>
      <c r="Z122" s="66">
        <v>151</v>
      </c>
      <c r="AA122" s="122"/>
      <c r="AB122" s="122"/>
      <c r="AC122" s="122">
        <v>302</v>
      </c>
      <c r="AD122" s="152">
        <v>110</v>
      </c>
      <c r="AE122" s="152"/>
      <c r="AF122" s="76">
        <v>110</v>
      </c>
      <c r="AG122" s="122">
        <v>205</v>
      </c>
      <c r="AI122" s="139">
        <v>140</v>
      </c>
      <c r="AJ122" s="151">
        <v>1236</v>
      </c>
      <c r="AK122" s="175"/>
    </row>
    <row r="123" spans="1:38" ht="12.75">
      <c r="A123" s="61">
        <f t="shared" si="3"/>
        <v>118</v>
      </c>
      <c r="B123" s="108" t="s">
        <v>633</v>
      </c>
      <c r="C123" s="106" t="s">
        <v>428</v>
      </c>
      <c r="D123" s="110" t="s">
        <v>290</v>
      </c>
      <c r="E123" s="66">
        <f>SUM(F123:BC123)</f>
        <v>2534</v>
      </c>
      <c r="F123" s="85">
        <v>301</v>
      </c>
      <c r="G123" s="99"/>
      <c r="H123" s="99"/>
      <c r="I123" s="85">
        <v>60</v>
      </c>
      <c r="J123" s="66"/>
      <c r="K123" s="85">
        <v>507</v>
      </c>
      <c r="N123" s="96">
        <v>50</v>
      </c>
      <c r="O123" s="85">
        <v>101</v>
      </c>
      <c r="P123" s="66"/>
      <c r="Q123" s="85">
        <v>200</v>
      </c>
      <c r="S123" s="85">
        <v>30</v>
      </c>
      <c r="T123" s="66"/>
      <c r="U123" s="66">
        <v>203</v>
      </c>
      <c r="V123" s="85">
        <v>50</v>
      </c>
      <c r="W123" s="85">
        <v>404</v>
      </c>
      <c r="X123" s="66"/>
      <c r="Y123" s="66"/>
      <c r="Z123" s="66">
        <v>101</v>
      </c>
      <c r="AA123" s="122"/>
      <c r="AB123" s="122"/>
      <c r="AC123" s="122">
        <v>202</v>
      </c>
      <c r="AD123" s="152">
        <v>20</v>
      </c>
      <c r="AE123" s="152"/>
      <c r="AF123" s="76">
        <v>20</v>
      </c>
      <c r="AG123" s="122">
        <v>150</v>
      </c>
      <c r="AH123" s="154">
        <v>105</v>
      </c>
      <c r="AI123" s="139">
        <v>30</v>
      </c>
      <c r="AJ123" s="122"/>
      <c r="AK123" s="175"/>
      <c r="AL123" s="66"/>
    </row>
    <row r="124" spans="1:37" ht="12.75">
      <c r="A124" s="61">
        <f t="shared" si="3"/>
        <v>119</v>
      </c>
      <c r="B124" s="108" t="s">
        <v>468</v>
      </c>
      <c r="C124" s="106" t="s">
        <v>469</v>
      </c>
      <c r="D124" s="93" t="s">
        <v>518</v>
      </c>
      <c r="E124" s="66">
        <f>SUM(F124:BC124)</f>
        <v>2499</v>
      </c>
      <c r="F124" s="99"/>
      <c r="G124" s="99"/>
      <c r="H124" s="66"/>
      <c r="I124" s="66">
        <v>110</v>
      </c>
      <c r="M124" s="85">
        <v>504</v>
      </c>
      <c r="N124" s="96">
        <v>150</v>
      </c>
      <c r="P124" s="66"/>
      <c r="Q124" s="66"/>
      <c r="R124" s="66">
        <v>406</v>
      </c>
      <c r="S124" s="66">
        <v>110</v>
      </c>
      <c r="V124" s="85">
        <v>50</v>
      </c>
      <c r="X124" s="85">
        <v>409</v>
      </c>
      <c r="Y124" s="66"/>
      <c r="Z124" s="66"/>
      <c r="AA124" s="122"/>
      <c r="AB124" s="122"/>
      <c r="AC124" s="122"/>
      <c r="AD124" s="152">
        <v>180</v>
      </c>
      <c r="AE124" s="152">
        <v>150</v>
      </c>
      <c r="AF124" s="76">
        <v>110</v>
      </c>
      <c r="AG124" s="122"/>
      <c r="AH124" s="154">
        <v>100</v>
      </c>
      <c r="AI124" s="139">
        <v>110</v>
      </c>
      <c r="AJ124" s="122"/>
      <c r="AK124" s="153">
        <v>110</v>
      </c>
    </row>
    <row r="125" spans="1:38" ht="12.75">
      <c r="A125" s="61">
        <f t="shared" si="3"/>
        <v>120</v>
      </c>
      <c r="B125" s="72" t="s">
        <v>413</v>
      </c>
      <c r="C125" s="58" t="s">
        <v>284</v>
      </c>
      <c r="D125" s="93"/>
      <c r="E125" s="66">
        <f>SUM(F125:BC125)</f>
        <v>2486</v>
      </c>
      <c r="F125" s="98"/>
      <c r="G125" s="98"/>
      <c r="I125" s="85">
        <v>110</v>
      </c>
      <c r="J125" s="66"/>
      <c r="L125" s="85">
        <v>307</v>
      </c>
      <c r="N125" s="96">
        <v>180</v>
      </c>
      <c r="O125" s="66"/>
      <c r="R125" s="66"/>
      <c r="T125" s="85">
        <v>1224</v>
      </c>
      <c r="X125" s="66"/>
      <c r="Y125" s="66"/>
      <c r="Z125" s="66"/>
      <c r="AA125" s="122"/>
      <c r="AB125" s="122">
        <v>305</v>
      </c>
      <c r="AC125" s="122"/>
      <c r="AD125" s="152">
        <v>180</v>
      </c>
      <c r="AE125" s="152"/>
      <c r="AF125" s="76">
        <v>180</v>
      </c>
      <c r="AG125" s="122"/>
      <c r="AI125" s="139"/>
      <c r="AJ125" s="122"/>
      <c r="AK125" s="178"/>
      <c r="AL125" s="66"/>
    </row>
    <row r="126" spans="1:38" ht="12.75">
      <c r="A126" s="61">
        <f t="shared" si="3"/>
        <v>121</v>
      </c>
      <c r="B126" s="72" t="s">
        <v>627</v>
      </c>
      <c r="C126" s="58" t="s">
        <v>266</v>
      </c>
      <c r="D126" s="79" t="s">
        <v>660</v>
      </c>
      <c r="E126" s="66">
        <f>SUM(F126:BC126)</f>
        <v>2461</v>
      </c>
      <c r="F126" s="66"/>
      <c r="G126" s="66">
        <v>510</v>
      </c>
      <c r="I126" s="66"/>
      <c r="J126" s="66">
        <v>630</v>
      </c>
      <c r="K126" s="66"/>
      <c r="L126" s="66">
        <v>813</v>
      </c>
      <c r="M126" s="66"/>
      <c r="N126" s="59"/>
      <c r="O126" s="66"/>
      <c r="P126" s="66"/>
      <c r="Q126" s="66"/>
      <c r="R126" s="85">
        <v>508</v>
      </c>
      <c r="U126" s="66"/>
      <c r="AA126" s="122"/>
      <c r="AB126" s="122"/>
      <c r="AC126" s="122"/>
      <c r="AD126" s="152"/>
      <c r="AE126" s="152"/>
      <c r="AG126" s="122"/>
      <c r="AI126" s="139"/>
      <c r="AJ126" s="122"/>
      <c r="AK126" s="175"/>
      <c r="AL126" s="66"/>
    </row>
    <row r="127" spans="1:38" ht="12.75">
      <c r="A127" s="61">
        <f t="shared" si="3"/>
        <v>122</v>
      </c>
      <c r="B127" s="91" t="s">
        <v>166</v>
      </c>
      <c r="C127" s="58" t="s">
        <v>283</v>
      </c>
      <c r="D127" s="76" t="s">
        <v>406</v>
      </c>
      <c r="E127" s="66">
        <f>SUM(F127:BC127)</f>
        <v>2457</v>
      </c>
      <c r="H127" s="85">
        <v>205</v>
      </c>
      <c r="J127" s="66"/>
      <c r="N127" s="96">
        <v>60</v>
      </c>
      <c r="R127" s="85">
        <v>303</v>
      </c>
      <c r="S127" s="66">
        <v>40</v>
      </c>
      <c r="T127" s="85">
        <v>1233</v>
      </c>
      <c r="U127" s="66"/>
      <c r="V127" s="66"/>
      <c r="W127" s="66"/>
      <c r="AA127" s="122">
        <v>409</v>
      </c>
      <c r="AB127" s="122"/>
      <c r="AC127" s="122"/>
      <c r="AD127" s="152"/>
      <c r="AE127" s="152">
        <v>207</v>
      </c>
      <c r="AG127" s="122"/>
      <c r="AI127" s="139"/>
      <c r="AJ127" s="122"/>
      <c r="AK127" s="175"/>
      <c r="AL127" s="66"/>
    </row>
    <row r="128" spans="1:38" ht="12.75">
      <c r="A128" s="61">
        <f t="shared" si="3"/>
        <v>123</v>
      </c>
      <c r="B128" s="91" t="s">
        <v>438</v>
      </c>
      <c r="C128" s="58" t="s">
        <v>251</v>
      </c>
      <c r="D128" s="90" t="s">
        <v>26</v>
      </c>
      <c r="E128" s="66">
        <f>SUM(F128:BC128)</f>
        <v>2457</v>
      </c>
      <c r="F128" s="85">
        <v>711</v>
      </c>
      <c r="G128" s="98"/>
      <c r="H128" s="98"/>
      <c r="I128" s="66">
        <v>50</v>
      </c>
      <c r="J128" s="66">
        <v>921</v>
      </c>
      <c r="K128" s="66">
        <v>205</v>
      </c>
      <c r="L128" s="66"/>
      <c r="M128" s="66"/>
      <c r="N128" s="59">
        <v>50</v>
      </c>
      <c r="O128" s="66"/>
      <c r="P128" s="66"/>
      <c r="Q128" s="66"/>
      <c r="R128" s="66"/>
      <c r="S128" s="85">
        <v>110</v>
      </c>
      <c r="T128" s="66"/>
      <c r="V128" s="85">
        <v>170</v>
      </c>
      <c r="W128" s="66"/>
      <c r="AA128" s="122"/>
      <c r="AB128" s="122"/>
      <c r="AC128" s="122"/>
      <c r="AD128" s="152">
        <v>50</v>
      </c>
      <c r="AE128" s="152"/>
      <c r="AF128" s="76">
        <v>140</v>
      </c>
      <c r="AG128" s="122"/>
      <c r="AI128" s="139">
        <v>50</v>
      </c>
      <c r="AJ128" s="122"/>
      <c r="AK128" s="175"/>
      <c r="AL128" s="66"/>
    </row>
    <row r="129" spans="1:38" ht="12.75">
      <c r="A129" s="61">
        <f t="shared" si="3"/>
        <v>124</v>
      </c>
      <c r="B129" s="72" t="s">
        <v>598</v>
      </c>
      <c r="C129" s="58" t="s">
        <v>280</v>
      </c>
      <c r="D129" s="92" t="s">
        <v>265</v>
      </c>
      <c r="E129" s="66">
        <f>SUM(F129:BC129)</f>
        <v>2457</v>
      </c>
      <c r="F129" s="66"/>
      <c r="G129" s="66"/>
      <c r="H129" s="99"/>
      <c r="J129" s="66">
        <v>1239</v>
      </c>
      <c r="K129" s="66"/>
      <c r="L129" s="66"/>
      <c r="M129" s="66"/>
      <c r="N129" s="59"/>
      <c r="O129" s="66"/>
      <c r="P129" s="66"/>
      <c r="R129" s="66"/>
      <c r="V129" s="66"/>
      <c r="W129" s="66"/>
      <c r="AA129" s="122"/>
      <c r="AB129" s="122"/>
      <c r="AC129" s="122"/>
      <c r="AD129" s="152"/>
      <c r="AE129" s="152"/>
      <c r="AG129" s="122"/>
      <c r="AI129" s="139"/>
      <c r="AJ129" s="122">
        <v>606</v>
      </c>
      <c r="AK129" s="178"/>
      <c r="AL129" s="66">
        <v>612</v>
      </c>
    </row>
    <row r="130" spans="1:37" ht="12.75">
      <c r="A130" s="61">
        <f t="shared" si="3"/>
        <v>125</v>
      </c>
      <c r="B130" s="91" t="s">
        <v>47</v>
      </c>
      <c r="C130" s="58" t="s">
        <v>250</v>
      </c>
      <c r="D130" s="76" t="s">
        <v>515</v>
      </c>
      <c r="E130" s="66">
        <f>SUM(F130:BC130)</f>
        <v>2447</v>
      </c>
      <c r="G130" s="85">
        <v>206</v>
      </c>
      <c r="I130" s="66"/>
      <c r="K130" s="66"/>
      <c r="L130" s="66"/>
      <c r="M130" s="66"/>
      <c r="N130" s="59"/>
      <c r="O130" s="66">
        <v>256</v>
      </c>
      <c r="P130" s="66">
        <v>405</v>
      </c>
      <c r="Q130" s="66"/>
      <c r="R130" s="66"/>
      <c r="T130" s="66"/>
      <c r="U130" s="66">
        <v>151</v>
      </c>
      <c r="W130" s="66"/>
      <c r="Y130" s="85">
        <v>410</v>
      </c>
      <c r="AA130" s="122"/>
      <c r="AB130" s="122">
        <v>404</v>
      </c>
      <c r="AC130" s="122"/>
      <c r="AD130" s="152"/>
      <c r="AE130" s="152"/>
      <c r="AG130" s="122"/>
      <c r="AI130" s="139"/>
      <c r="AJ130" s="122">
        <v>615</v>
      </c>
      <c r="AK130" s="175"/>
    </row>
    <row r="131" spans="1:37" ht="12.75">
      <c r="A131" s="61">
        <f t="shared" si="3"/>
        <v>126</v>
      </c>
      <c r="B131" s="91" t="s">
        <v>885</v>
      </c>
      <c r="C131" s="55" t="s">
        <v>250</v>
      </c>
      <c r="E131" s="85">
        <f>SUM(F131:BC131)</f>
        <v>2445</v>
      </c>
      <c r="N131" s="96"/>
      <c r="AA131" s="122"/>
      <c r="AB131" s="122"/>
      <c r="AC131" s="122"/>
      <c r="AD131" s="152"/>
      <c r="AE131" s="152"/>
      <c r="AG131" s="122"/>
      <c r="AI131" s="139"/>
      <c r="AJ131" s="122">
        <v>2445</v>
      </c>
      <c r="AK131" s="175"/>
    </row>
    <row r="132" spans="1:37" ht="12.75">
      <c r="A132" s="61">
        <f t="shared" si="3"/>
        <v>127</v>
      </c>
      <c r="B132" s="91" t="s">
        <v>189</v>
      </c>
      <c r="C132" s="58" t="s">
        <v>309</v>
      </c>
      <c r="D132" s="76" t="s">
        <v>666</v>
      </c>
      <c r="E132" s="66">
        <f>SUM(F132:BC132)</f>
        <v>2441</v>
      </c>
      <c r="H132" s="99"/>
      <c r="I132" s="85">
        <v>60</v>
      </c>
      <c r="N132" s="96">
        <v>210</v>
      </c>
      <c r="O132" s="66"/>
      <c r="P132" s="66"/>
      <c r="S132" s="85">
        <v>180</v>
      </c>
      <c r="T132" s="66"/>
      <c r="V132" s="85">
        <v>180</v>
      </c>
      <c r="X132" s="66"/>
      <c r="AA132" s="122"/>
      <c r="AB132" s="122"/>
      <c r="AC132" s="122"/>
      <c r="AD132" s="152">
        <v>140</v>
      </c>
      <c r="AE132" s="152"/>
      <c r="AF132" s="76">
        <v>90</v>
      </c>
      <c r="AG132" s="122"/>
      <c r="AI132" s="139">
        <v>180</v>
      </c>
      <c r="AJ132" s="122">
        <v>1221</v>
      </c>
      <c r="AK132" s="153">
        <v>180</v>
      </c>
    </row>
    <row r="133" spans="1:38" ht="12.75">
      <c r="A133" s="61">
        <f t="shared" si="3"/>
        <v>128</v>
      </c>
      <c r="B133" s="57" t="s">
        <v>546</v>
      </c>
      <c r="C133" s="58" t="s">
        <v>259</v>
      </c>
      <c r="D133" s="80" t="s">
        <v>545</v>
      </c>
      <c r="E133" s="66">
        <f>SUM(F133:BC133)</f>
        <v>2438</v>
      </c>
      <c r="F133" s="66"/>
      <c r="G133" s="66"/>
      <c r="H133" s="85">
        <v>203</v>
      </c>
      <c r="I133" s="66"/>
      <c r="J133" s="66"/>
      <c r="N133" s="96"/>
      <c r="Q133" s="66"/>
      <c r="W133" s="66"/>
      <c r="Y133" s="66"/>
      <c r="Z133" s="66"/>
      <c r="AA133" s="122"/>
      <c r="AB133" s="122"/>
      <c r="AC133" s="122"/>
      <c r="AD133" s="152"/>
      <c r="AE133" s="152">
        <v>262</v>
      </c>
      <c r="AG133" s="122"/>
      <c r="AI133" s="139">
        <v>140</v>
      </c>
      <c r="AJ133" s="122"/>
      <c r="AK133" s="175"/>
      <c r="AL133" s="66">
        <v>1833</v>
      </c>
    </row>
    <row r="134" spans="1:37" ht="12.75">
      <c r="A134" s="61">
        <f aca="true" t="shared" si="4" ref="A134:A197">ROW()-5</f>
        <v>129</v>
      </c>
      <c r="B134" s="57" t="s">
        <v>29</v>
      </c>
      <c r="C134" s="58" t="s">
        <v>284</v>
      </c>
      <c r="D134" s="76" t="s">
        <v>722</v>
      </c>
      <c r="E134" s="66">
        <f>SUM(F134:BC134)</f>
        <v>2434</v>
      </c>
      <c r="F134" s="98"/>
      <c r="G134" s="98"/>
      <c r="N134" s="96"/>
      <c r="O134" s="85">
        <v>202</v>
      </c>
      <c r="P134" s="66"/>
      <c r="S134" s="85">
        <v>80</v>
      </c>
      <c r="T134" s="66">
        <v>600</v>
      </c>
      <c r="U134" s="66"/>
      <c r="X134" s="66">
        <v>200</v>
      </c>
      <c r="AA134" s="122"/>
      <c r="AB134" s="122"/>
      <c r="AC134" s="122"/>
      <c r="AD134" s="152"/>
      <c r="AE134" s="152">
        <v>205</v>
      </c>
      <c r="AG134" s="122"/>
      <c r="AH134" s="76">
        <v>208</v>
      </c>
      <c r="AI134" s="139"/>
      <c r="AJ134" s="122">
        <v>939</v>
      </c>
      <c r="AK134" s="175"/>
    </row>
    <row r="135" spans="1:37" ht="12.75">
      <c r="A135" s="61">
        <f t="shared" si="4"/>
        <v>130</v>
      </c>
      <c r="B135" s="91" t="s">
        <v>712</v>
      </c>
      <c r="C135" s="58" t="s">
        <v>249</v>
      </c>
      <c r="D135" s="76" t="s">
        <v>26</v>
      </c>
      <c r="E135" s="66">
        <f>SUM(F135:BC135)</f>
        <v>2432</v>
      </c>
      <c r="N135" s="96"/>
      <c r="V135" s="85">
        <v>50</v>
      </c>
      <c r="W135" s="66">
        <v>204</v>
      </c>
      <c r="Z135" s="85">
        <v>153</v>
      </c>
      <c r="AA135" s="122"/>
      <c r="AB135" s="122"/>
      <c r="AC135" s="122">
        <v>204</v>
      </c>
      <c r="AD135" s="152">
        <v>30</v>
      </c>
      <c r="AE135" s="152"/>
      <c r="AF135" s="76">
        <v>50</v>
      </c>
      <c r="AG135" s="122">
        <v>150</v>
      </c>
      <c r="AI135" s="139">
        <v>70</v>
      </c>
      <c r="AJ135" s="151">
        <v>1521</v>
      </c>
      <c r="AK135" s="175"/>
    </row>
    <row r="136" spans="1:38" ht="12.75">
      <c r="A136" s="61">
        <f t="shared" si="4"/>
        <v>131</v>
      </c>
      <c r="B136" s="72" t="s">
        <v>565</v>
      </c>
      <c r="C136" s="58" t="s">
        <v>251</v>
      </c>
      <c r="D136" s="92" t="s">
        <v>409</v>
      </c>
      <c r="E136" s="66">
        <f>SUM(F136:BC136)</f>
        <v>2373</v>
      </c>
      <c r="F136" s="66"/>
      <c r="G136" s="66"/>
      <c r="H136" s="98"/>
      <c r="J136" s="66"/>
      <c r="N136" s="96"/>
      <c r="Q136" s="66"/>
      <c r="R136" s="66"/>
      <c r="S136" s="66"/>
      <c r="U136" s="66"/>
      <c r="V136" s="66">
        <v>40</v>
      </c>
      <c r="Y136" s="66"/>
      <c r="Z136" s="66"/>
      <c r="AA136" s="122"/>
      <c r="AB136" s="122"/>
      <c r="AC136" s="122">
        <v>305</v>
      </c>
      <c r="AD136" s="152"/>
      <c r="AE136" s="152"/>
      <c r="AF136" s="76">
        <v>110</v>
      </c>
      <c r="AG136" s="122"/>
      <c r="AI136" s="139">
        <v>70</v>
      </c>
      <c r="AJ136" s="122">
        <v>1245</v>
      </c>
      <c r="AK136" s="175"/>
      <c r="AL136" s="66">
        <v>603</v>
      </c>
    </row>
    <row r="137" spans="1:37" ht="12.75">
      <c r="A137" s="61">
        <f t="shared" si="4"/>
        <v>132</v>
      </c>
      <c r="B137" s="57" t="s">
        <v>363</v>
      </c>
      <c r="C137" s="58" t="s">
        <v>303</v>
      </c>
      <c r="D137" s="92" t="s">
        <v>517</v>
      </c>
      <c r="E137" s="66">
        <f>SUM(F137:BC137)</f>
        <v>2347</v>
      </c>
      <c r="F137" s="66"/>
      <c r="G137" s="66"/>
      <c r="H137" s="99">
        <v>410</v>
      </c>
      <c r="K137" s="66"/>
      <c r="L137" s="66"/>
      <c r="M137" s="66">
        <v>612</v>
      </c>
      <c r="N137" s="59"/>
      <c r="Q137" s="66"/>
      <c r="R137" s="85">
        <v>306</v>
      </c>
      <c r="T137" s="66"/>
      <c r="U137" s="66"/>
      <c r="X137" s="85">
        <v>816</v>
      </c>
      <c r="Y137" s="66"/>
      <c r="Z137" s="66"/>
      <c r="AA137" s="122">
        <v>203</v>
      </c>
      <c r="AB137" s="122"/>
      <c r="AC137" s="122"/>
      <c r="AD137" s="152"/>
      <c r="AE137" s="152"/>
      <c r="AG137" s="122"/>
      <c r="AI137" s="139"/>
      <c r="AJ137" s="122"/>
      <c r="AK137" s="175"/>
    </row>
    <row r="138" spans="1:38" ht="12.75">
      <c r="A138" s="61">
        <f t="shared" si="4"/>
        <v>133</v>
      </c>
      <c r="B138" s="72" t="s">
        <v>193</v>
      </c>
      <c r="C138" s="58" t="s">
        <v>304</v>
      </c>
      <c r="D138" s="79" t="s">
        <v>518</v>
      </c>
      <c r="E138" s="66">
        <f>SUM(F138:BC138)</f>
        <v>2253</v>
      </c>
      <c r="F138" s="66"/>
      <c r="G138" s="66"/>
      <c r="H138" s="99">
        <v>612</v>
      </c>
      <c r="I138" s="66">
        <v>140</v>
      </c>
      <c r="J138" s="66"/>
      <c r="M138" s="85">
        <v>202</v>
      </c>
      <c r="N138" s="96">
        <v>180</v>
      </c>
      <c r="R138" s="66"/>
      <c r="S138" s="66">
        <v>140</v>
      </c>
      <c r="V138" s="85">
        <v>90</v>
      </c>
      <c r="X138" s="66">
        <v>409</v>
      </c>
      <c r="AA138" s="122"/>
      <c r="AB138" s="122"/>
      <c r="AC138" s="122"/>
      <c r="AD138" s="152">
        <v>90</v>
      </c>
      <c r="AE138" s="152"/>
      <c r="AF138" s="76">
        <v>110</v>
      </c>
      <c r="AG138" s="122"/>
      <c r="AI138" s="139">
        <v>140</v>
      </c>
      <c r="AJ138" s="122"/>
      <c r="AK138" s="175">
        <v>140</v>
      </c>
      <c r="AL138" s="66"/>
    </row>
    <row r="139" spans="1:38" ht="12.75">
      <c r="A139" s="61">
        <f t="shared" si="4"/>
        <v>134</v>
      </c>
      <c r="B139" s="108" t="s">
        <v>540</v>
      </c>
      <c r="C139" s="106" t="s">
        <v>541</v>
      </c>
      <c r="D139" s="109" t="s">
        <v>419</v>
      </c>
      <c r="E139" s="66">
        <f>SUM(F139:BC139)</f>
        <v>2251</v>
      </c>
      <c r="F139" s="66"/>
      <c r="G139" s="66"/>
      <c r="H139" s="99">
        <v>408</v>
      </c>
      <c r="I139" s="66"/>
      <c r="J139" s="66"/>
      <c r="K139" s="66"/>
      <c r="L139" s="66"/>
      <c r="M139" s="66">
        <v>303</v>
      </c>
      <c r="N139" s="59"/>
      <c r="O139" s="66"/>
      <c r="Q139" s="66"/>
      <c r="R139" s="85">
        <v>409</v>
      </c>
      <c r="T139" s="66"/>
      <c r="U139" s="66"/>
      <c r="V139" s="66"/>
      <c r="X139" s="85">
        <v>201</v>
      </c>
      <c r="AA139" s="122">
        <v>511</v>
      </c>
      <c r="AB139" s="122"/>
      <c r="AC139" s="122"/>
      <c r="AD139" s="152"/>
      <c r="AE139" s="152">
        <v>107</v>
      </c>
      <c r="AG139" s="122"/>
      <c r="AH139" s="76">
        <v>312</v>
      </c>
      <c r="AI139" s="139"/>
      <c r="AJ139" s="122"/>
      <c r="AK139" s="175"/>
      <c r="AL139" s="66"/>
    </row>
    <row r="140" spans="1:38" ht="12.75">
      <c r="A140" s="61">
        <f t="shared" si="4"/>
        <v>135</v>
      </c>
      <c r="B140" s="91" t="s">
        <v>440</v>
      </c>
      <c r="C140" s="58" t="s">
        <v>253</v>
      </c>
      <c r="D140" s="90" t="s">
        <v>404</v>
      </c>
      <c r="E140" s="66">
        <f>SUM(F140:BC140)</f>
        <v>2228</v>
      </c>
      <c r="F140" s="85">
        <v>609</v>
      </c>
      <c r="G140" s="99"/>
      <c r="H140" s="99"/>
      <c r="J140" s="66">
        <v>930</v>
      </c>
      <c r="K140" s="66"/>
      <c r="L140" s="66"/>
      <c r="M140" s="66"/>
      <c r="N140" s="59">
        <v>80</v>
      </c>
      <c r="O140" s="66"/>
      <c r="P140" s="66"/>
      <c r="Q140" s="66"/>
      <c r="R140" s="66"/>
      <c r="S140" s="66"/>
      <c r="W140" s="66"/>
      <c r="Y140" s="66"/>
      <c r="Z140" s="66"/>
      <c r="AA140" s="122"/>
      <c r="AB140" s="122"/>
      <c r="AC140" s="122"/>
      <c r="AD140" s="152"/>
      <c r="AE140" s="152"/>
      <c r="AG140" s="122"/>
      <c r="AI140" s="139"/>
      <c r="AJ140" s="122">
        <v>609</v>
      </c>
      <c r="AK140" s="175"/>
      <c r="AL140" s="66"/>
    </row>
    <row r="141" spans="1:37" ht="12.75">
      <c r="A141" s="61">
        <f t="shared" si="4"/>
        <v>136</v>
      </c>
      <c r="B141" s="105" t="s">
        <v>80</v>
      </c>
      <c r="C141" s="106" t="s">
        <v>541</v>
      </c>
      <c r="D141" s="112" t="s">
        <v>514</v>
      </c>
      <c r="E141" s="66">
        <f>SUM(F141:BC141)</f>
        <v>2224</v>
      </c>
      <c r="G141" s="85">
        <v>309</v>
      </c>
      <c r="I141" s="66">
        <v>140</v>
      </c>
      <c r="N141" s="96">
        <v>110</v>
      </c>
      <c r="O141" s="66">
        <v>153</v>
      </c>
      <c r="P141" s="66">
        <v>405</v>
      </c>
      <c r="U141" s="66">
        <v>458</v>
      </c>
      <c r="V141" s="66"/>
      <c r="W141" s="66"/>
      <c r="X141" s="66"/>
      <c r="Y141" s="66">
        <v>303</v>
      </c>
      <c r="Z141" s="66"/>
      <c r="AA141" s="122"/>
      <c r="AB141" s="122">
        <v>206</v>
      </c>
      <c r="AC141" s="122"/>
      <c r="AD141" s="152">
        <v>90</v>
      </c>
      <c r="AE141" s="152"/>
      <c r="AF141" s="76">
        <v>50</v>
      </c>
      <c r="AG141" s="122"/>
      <c r="AI141" s="139"/>
      <c r="AJ141" s="122"/>
      <c r="AK141" s="175"/>
    </row>
    <row r="142" spans="1:38" ht="12.75">
      <c r="A142" s="61">
        <f t="shared" si="4"/>
        <v>137</v>
      </c>
      <c r="B142" s="91" t="s">
        <v>24</v>
      </c>
      <c r="C142" s="58" t="s">
        <v>252</v>
      </c>
      <c r="D142" s="90" t="s">
        <v>26</v>
      </c>
      <c r="E142" s="66">
        <f>SUM(F142:BC142)</f>
        <v>2169</v>
      </c>
      <c r="F142" s="85">
        <v>608</v>
      </c>
      <c r="G142" s="98"/>
      <c r="H142" s="98"/>
      <c r="J142" s="66"/>
      <c r="K142" s="66"/>
      <c r="L142" s="66"/>
      <c r="M142" s="66"/>
      <c r="N142" s="59"/>
      <c r="O142" s="66"/>
      <c r="R142" s="66"/>
      <c r="S142" s="66">
        <v>110</v>
      </c>
      <c r="T142" s="66"/>
      <c r="U142" s="66"/>
      <c r="W142" s="66"/>
      <c r="X142" s="66"/>
      <c r="Z142" s="85">
        <v>204</v>
      </c>
      <c r="AA142" s="122"/>
      <c r="AB142" s="122"/>
      <c r="AC142" s="122"/>
      <c r="AD142" s="152"/>
      <c r="AE142" s="152"/>
      <c r="AF142" s="76">
        <v>20</v>
      </c>
      <c r="AG142" s="122"/>
      <c r="AI142" s="139"/>
      <c r="AJ142" s="122">
        <v>1227</v>
      </c>
      <c r="AK142" s="175"/>
      <c r="AL142" s="66"/>
    </row>
    <row r="143" spans="1:38" ht="12.75">
      <c r="A143" s="61">
        <f t="shared" si="4"/>
        <v>138</v>
      </c>
      <c r="B143" s="72" t="s">
        <v>48</v>
      </c>
      <c r="C143" s="58" t="s">
        <v>252</v>
      </c>
      <c r="D143" s="92" t="s">
        <v>409</v>
      </c>
      <c r="E143" s="66">
        <f>SUM(F143:BC143)</f>
        <v>2134</v>
      </c>
      <c r="F143" s="66">
        <v>202</v>
      </c>
      <c r="I143" s="66">
        <v>180</v>
      </c>
      <c r="N143" s="96">
        <v>90</v>
      </c>
      <c r="O143" s="66"/>
      <c r="P143" s="66"/>
      <c r="Q143" s="85">
        <v>203</v>
      </c>
      <c r="T143" s="66"/>
      <c r="U143" s="66"/>
      <c r="AA143" s="122"/>
      <c r="AB143" s="122"/>
      <c r="AC143" s="122">
        <v>410</v>
      </c>
      <c r="AD143" s="152"/>
      <c r="AE143" s="152"/>
      <c r="AF143" s="76">
        <v>90</v>
      </c>
      <c r="AG143" s="122"/>
      <c r="AI143" s="139">
        <v>20</v>
      </c>
      <c r="AJ143" s="122"/>
      <c r="AK143" s="175"/>
      <c r="AL143" s="85">
        <v>939</v>
      </c>
    </row>
    <row r="144" spans="1:37" ht="12.75">
      <c r="A144" s="61">
        <f t="shared" si="4"/>
        <v>139</v>
      </c>
      <c r="B144" s="91" t="s">
        <v>261</v>
      </c>
      <c r="C144" s="58" t="s">
        <v>262</v>
      </c>
      <c r="D144" s="76" t="s">
        <v>404</v>
      </c>
      <c r="E144" s="66">
        <f>SUM(F144:BC144)</f>
        <v>2108</v>
      </c>
      <c r="F144" s="85">
        <v>404</v>
      </c>
      <c r="G144" s="99"/>
      <c r="H144" s="99"/>
      <c r="J144" s="85">
        <v>1554</v>
      </c>
      <c r="K144" s="66"/>
      <c r="L144" s="66"/>
      <c r="M144" s="66"/>
      <c r="N144" s="59">
        <v>40</v>
      </c>
      <c r="P144" s="66"/>
      <c r="Q144" s="66"/>
      <c r="V144" s="66">
        <v>110</v>
      </c>
      <c r="W144" s="66"/>
      <c r="AA144" s="122"/>
      <c r="AB144" s="122"/>
      <c r="AC144" s="122"/>
      <c r="AD144" s="152"/>
      <c r="AE144" s="152"/>
      <c r="AG144" s="122"/>
      <c r="AI144" s="139"/>
      <c r="AJ144" s="122"/>
      <c r="AK144" s="175"/>
    </row>
    <row r="145" spans="1:37" ht="12.75">
      <c r="A145" s="61">
        <f t="shared" si="4"/>
        <v>140</v>
      </c>
      <c r="B145" s="72" t="s">
        <v>574</v>
      </c>
      <c r="C145" s="58" t="s">
        <v>248</v>
      </c>
      <c r="D145" s="93" t="s">
        <v>581</v>
      </c>
      <c r="E145" s="66">
        <f>SUM(F145:BC145)</f>
        <v>2106</v>
      </c>
      <c r="F145" s="66"/>
      <c r="G145" s="66"/>
      <c r="I145" s="66"/>
      <c r="J145" s="85">
        <v>918</v>
      </c>
      <c r="M145" s="85">
        <v>201</v>
      </c>
      <c r="N145" s="96">
        <v>30</v>
      </c>
      <c r="R145" s="66"/>
      <c r="T145" s="85">
        <v>603</v>
      </c>
      <c r="V145" s="66"/>
      <c r="W145" s="66"/>
      <c r="AA145" s="122">
        <v>200</v>
      </c>
      <c r="AB145" s="122"/>
      <c r="AC145" s="122"/>
      <c r="AD145" s="152"/>
      <c r="AE145" s="152">
        <v>154</v>
      </c>
      <c r="AG145" s="122"/>
      <c r="AI145" s="139"/>
      <c r="AJ145" s="122"/>
      <c r="AK145" s="175"/>
    </row>
    <row r="146" spans="1:38" ht="12.75">
      <c r="A146" s="61">
        <f t="shared" si="4"/>
        <v>141</v>
      </c>
      <c r="B146" s="91" t="s">
        <v>199</v>
      </c>
      <c r="C146" s="75" t="s">
        <v>309</v>
      </c>
      <c r="E146" s="66">
        <f>SUM(F146:BC146)</f>
        <v>2106</v>
      </c>
      <c r="I146" s="66"/>
      <c r="J146" s="85">
        <v>600</v>
      </c>
      <c r="K146" s="66"/>
      <c r="L146" s="66"/>
      <c r="M146" s="66"/>
      <c r="N146" s="59"/>
      <c r="O146" s="66"/>
      <c r="P146" s="66"/>
      <c r="Q146" s="66"/>
      <c r="R146" s="66"/>
      <c r="U146" s="66"/>
      <c r="AA146" s="122"/>
      <c r="AB146" s="122"/>
      <c r="AC146" s="122"/>
      <c r="AD146" s="152"/>
      <c r="AE146" s="152"/>
      <c r="AG146" s="122"/>
      <c r="AI146" s="139"/>
      <c r="AJ146" s="122">
        <v>906</v>
      </c>
      <c r="AK146" s="175"/>
      <c r="AL146" s="85">
        <v>600</v>
      </c>
    </row>
    <row r="147" spans="1:38" ht="12.75">
      <c r="A147" s="61">
        <f t="shared" si="4"/>
        <v>142</v>
      </c>
      <c r="B147" s="91" t="s">
        <v>25</v>
      </c>
      <c r="C147" s="58" t="s">
        <v>298</v>
      </c>
      <c r="D147" s="90" t="s">
        <v>26</v>
      </c>
      <c r="E147" s="66">
        <f>SUM(F147:BC147)</f>
        <v>2085</v>
      </c>
      <c r="F147" s="85">
        <v>505</v>
      </c>
      <c r="G147" s="99"/>
      <c r="H147" s="99"/>
      <c r="I147" s="66">
        <v>140</v>
      </c>
      <c r="J147" s="66">
        <v>306</v>
      </c>
      <c r="N147" s="96">
        <v>110</v>
      </c>
      <c r="O147" s="66"/>
      <c r="S147" s="85">
        <v>50</v>
      </c>
      <c r="T147" s="66"/>
      <c r="V147" s="85">
        <v>30</v>
      </c>
      <c r="X147" s="66"/>
      <c r="Y147" s="66">
        <v>200</v>
      </c>
      <c r="Z147" s="66"/>
      <c r="AA147" s="122"/>
      <c r="AB147" s="122"/>
      <c r="AC147" s="122"/>
      <c r="AD147" s="152">
        <v>50</v>
      </c>
      <c r="AE147" s="152"/>
      <c r="AF147" s="76">
        <v>40</v>
      </c>
      <c r="AG147" s="122"/>
      <c r="AI147" s="139">
        <v>30</v>
      </c>
      <c r="AJ147" s="122">
        <v>624</v>
      </c>
      <c r="AK147" s="175"/>
      <c r="AL147" s="66"/>
    </row>
    <row r="148" spans="1:37" ht="12.75">
      <c r="A148" s="61">
        <f t="shared" si="4"/>
        <v>143</v>
      </c>
      <c r="B148" s="91" t="s">
        <v>739</v>
      </c>
      <c r="C148" s="58" t="s">
        <v>253</v>
      </c>
      <c r="E148" s="66">
        <f>SUM(F148:BC148)</f>
        <v>2069</v>
      </c>
      <c r="N148" s="96"/>
      <c r="AA148" s="122"/>
      <c r="AB148" s="122">
        <v>206</v>
      </c>
      <c r="AC148" s="122"/>
      <c r="AD148" s="152"/>
      <c r="AE148" s="152"/>
      <c r="AG148" s="122"/>
      <c r="AI148" s="139"/>
      <c r="AJ148" s="122">
        <v>1863</v>
      </c>
      <c r="AK148" s="175"/>
    </row>
    <row r="149" spans="1:37" ht="12.75">
      <c r="A149" s="61">
        <f t="shared" si="4"/>
        <v>144</v>
      </c>
      <c r="B149" s="91" t="s">
        <v>49</v>
      </c>
      <c r="C149" s="73" t="s">
        <v>257</v>
      </c>
      <c r="D149" s="90" t="s">
        <v>409</v>
      </c>
      <c r="E149" s="66">
        <f>SUM(F149:BC149)</f>
        <v>2049</v>
      </c>
      <c r="F149" s="85">
        <v>302</v>
      </c>
      <c r="G149" s="99"/>
      <c r="H149" s="99"/>
      <c r="I149" s="85">
        <v>30</v>
      </c>
      <c r="J149" s="85">
        <v>600</v>
      </c>
      <c r="K149" s="85">
        <v>301</v>
      </c>
      <c r="N149" s="96">
        <v>30</v>
      </c>
      <c r="O149" s="66"/>
      <c r="Q149" s="85">
        <v>205</v>
      </c>
      <c r="S149" s="66">
        <v>50</v>
      </c>
      <c r="T149" s="66"/>
      <c r="U149" s="66"/>
      <c r="V149" s="85">
        <v>50</v>
      </c>
      <c r="W149" s="66">
        <v>200</v>
      </c>
      <c r="AA149" s="122"/>
      <c r="AB149" s="122"/>
      <c r="AC149" s="122">
        <v>201</v>
      </c>
      <c r="AD149" s="152">
        <v>60</v>
      </c>
      <c r="AE149" s="152"/>
      <c r="AF149" s="76">
        <v>20</v>
      </c>
      <c r="AG149" s="122"/>
      <c r="AI149" s="139"/>
      <c r="AJ149" s="122"/>
      <c r="AK149" s="175"/>
    </row>
    <row r="150" spans="1:37" ht="12.75">
      <c r="A150" s="61">
        <f t="shared" si="4"/>
        <v>145</v>
      </c>
      <c r="B150" s="91" t="s">
        <v>432</v>
      </c>
      <c r="C150" s="58" t="s">
        <v>339</v>
      </c>
      <c r="D150" s="76" t="s">
        <v>402</v>
      </c>
      <c r="E150" s="66">
        <f>SUM(F150:BC150)</f>
        <v>2047</v>
      </c>
      <c r="G150" s="85">
        <v>615</v>
      </c>
      <c r="H150" s="99"/>
      <c r="I150" s="66"/>
      <c r="N150" s="96"/>
      <c r="O150" s="66"/>
      <c r="P150" s="66"/>
      <c r="R150" s="66"/>
      <c r="T150" s="66"/>
      <c r="U150" s="66"/>
      <c r="Y150" s="85">
        <v>614</v>
      </c>
      <c r="AA150" s="122"/>
      <c r="AB150" s="122">
        <v>200</v>
      </c>
      <c r="AC150" s="122"/>
      <c r="AD150" s="152"/>
      <c r="AE150" s="152"/>
      <c r="AG150" s="122"/>
      <c r="AI150" s="139"/>
      <c r="AJ150" s="122">
        <v>618</v>
      </c>
      <c r="AK150" s="175"/>
    </row>
    <row r="151" spans="1:37" ht="12.75">
      <c r="A151" s="61">
        <f t="shared" si="4"/>
        <v>146</v>
      </c>
      <c r="B151" s="72" t="s">
        <v>597</v>
      </c>
      <c r="C151" s="58" t="s">
        <v>288</v>
      </c>
      <c r="D151" s="79" t="s">
        <v>265</v>
      </c>
      <c r="E151" s="66">
        <f>SUM(F151:BC151)</f>
        <v>2008</v>
      </c>
      <c r="F151" s="66"/>
      <c r="G151" s="66"/>
      <c r="I151" s="85">
        <v>40</v>
      </c>
      <c r="J151" s="85">
        <v>1221</v>
      </c>
      <c r="K151" s="85">
        <v>405</v>
      </c>
      <c r="N151" s="96">
        <v>20</v>
      </c>
      <c r="O151" s="66"/>
      <c r="P151" s="66"/>
      <c r="Q151" s="66">
        <v>302</v>
      </c>
      <c r="R151" s="66"/>
      <c r="S151" s="85">
        <v>20</v>
      </c>
      <c r="T151" s="66"/>
      <c r="U151" s="66"/>
      <c r="V151" s="66"/>
      <c r="Y151" s="66"/>
      <c r="Z151" s="66"/>
      <c r="AA151" s="122"/>
      <c r="AB151" s="122"/>
      <c r="AC151" s="122"/>
      <c r="AD151" s="152"/>
      <c r="AE151" s="152"/>
      <c r="AG151" s="122"/>
      <c r="AI151" s="139"/>
      <c r="AJ151" s="122"/>
      <c r="AK151" s="175"/>
    </row>
    <row r="152" spans="1:37" ht="12.75">
      <c r="A152" s="61">
        <f t="shared" si="4"/>
        <v>147</v>
      </c>
      <c r="B152" s="91" t="s">
        <v>756</v>
      </c>
      <c r="C152" s="58" t="s">
        <v>287</v>
      </c>
      <c r="E152" s="85">
        <f>SUM(F152:BC152)</f>
        <v>2008</v>
      </c>
      <c r="N152" s="96"/>
      <c r="AA152" s="122"/>
      <c r="AB152" s="122"/>
      <c r="AC152" s="122"/>
      <c r="AD152" s="152">
        <v>90</v>
      </c>
      <c r="AE152" s="152"/>
      <c r="AF152" s="76">
        <v>70</v>
      </c>
      <c r="AG152" s="122"/>
      <c r="AI152" s="139"/>
      <c r="AJ152" s="122">
        <v>1848</v>
      </c>
      <c r="AK152" s="175"/>
    </row>
    <row r="153" spans="1:37" ht="12.75">
      <c r="A153" s="61">
        <f t="shared" si="4"/>
        <v>148</v>
      </c>
      <c r="B153" s="91" t="s">
        <v>550</v>
      </c>
      <c r="C153" s="58" t="s">
        <v>94</v>
      </c>
      <c r="D153" s="76" t="s">
        <v>409</v>
      </c>
      <c r="E153" s="66">
        <f>SUM(F153:BC153)</f>
        <v>1991</v>
      </c>
      <c r="F153" s="85">
        <v>404</v>
      </c>
      <c r="G153" s="99"/>
      <c r="H153" s="99"/>
      <c r="N153" s="96">
        <v>140</v>
      </c>
      <c r="O153" s="66"/>
      <c r="P153" s="66"/>
      <c r="Q153" s="66"/>
      <c r="R153" s="66"/>
      <c r="S153" s="85">
        <v>40</v>
      </c>
      <c r="V153" s="66">
        <v>140</v>
      </c>
      <c r="W153" s="66"/>
      <c r="X153" s="66"/>
      <c r="AA153" s="122"/>
      <c r="AB153" s="122"/>
      <c r="AC153" s="122">
        <v>810</v>
      </c>
      <c r="AD153" s="152">
        <v>70</v>
      </c>
      <c r="AE153" s="152"/>
      <c r="AF153" s="76">
        <v>80</v>
      </c>
      <c r="AG153" s="122">
        <v>257</v>
      </c>
      <c r="AI153" s="139">
        <v>50</v>
      </c>
      <c r="AJ153" s="122"/>
      <c r="AK153" s="175"/>
    </row>
    <row r="154" spans="1:38" ht="12.75">
      <c r="A154" s="61">
        <f t="shared" si="4"/>
        <v>149</v>
      </c>
      <c r="B154" s="91" t="s">
        <v>661</v>
      </c>
      <c r="C154" s="58" t="s">
        <v>332</v>
      </c>
      <c r="D154" s="90" t="s">
        <v>662</v>
      </c>
      <c r="E154" s="66">
        <f>SUM(F154:BC154)</f>
        <v>1990</v>
      </c>
      <c r="G154" s="85">
        <v>102</v>
      </c>
      <c r="J154" s="66"/>
      <c r="K154" s="66"/>
      <c r="L154" s="66"/>
      <c r="M154" s="66"/>
      <c r="N154" s="59">
        <v>20</v>
      </c>
      <c r="O154" s="85">
        <v>102</v>
      </c>
      <c r="P154" s="85">
        <v>302</v>
      </c>
      <c r="Q154" s="66"/>
      <c r="U154" s="66">
        <v>658</v>
      </c>
      <c r="W154" s="66"/>
      <c r="Y154" s="66">
        <v>200</v>
      </c>
      <c r="Z154" s="66"/>
      <c r="AA154" s="122"/>
      <c r="AB154" s="122"/>
      <c r="AC154" s="122"/>
      <c r="AD154" s="152"/>
      <c r="AE154" s="152"/>
      <c r="AG154" s="122"/>
      <c r="AI154" s="139"/>
      <c r="AJ154" s="122">
        <v>606</v>
      </c>
      <c r="AK154" s="175"/>
      <c r="AL154" s="66"/>
    </row>
    <row r="155" spans="1:37" ht="12.75">
      <c r="A155" s="61">
        <f t="shared" si="4"/>
        <v>150</v>
      </c>
      <c r="B155" s="91" t="s">
        <v>650</v>
      </c>
      <c r="C155" s="58" t="s">
        <v>250</v>
      </c>
      <c r="E155" s="66">
        <f>SUM(F155:BC155)</f>
        <v>1986</v>
      </c>
      <c r="H155" s="66"/>
      <c r="I155" s="66"/>
      <c r="N155" s="96"/>
      <c r="O155" s="66"/>
      <c r="P155" s="66"/>
      <c r="S155" s="66"/>
      <c r="U155" s="85">
        <v>253</v>
      </c>
      <c r="X155" s="66"/>
      <c r="Y155" s="66"/>
      <c r="Z155" s="66"/>
      <c r="AA155" s="122"/>
      <c r="AB155" s="122">
        <v>512</v>
      </c>
      <c r="AC155" s="122"/>
      <c r="AD155" s="152"/>
      <c r="AE155" s="152"/>
      <c r="AG155" s="122"/>
      <c r="AI155" s="139"/>
      <c r="AJ155" s="122">
        <v>1221</v>
      </c>
      <c r="AK155" s="175"/>
    </row>
    <row r="156" spans="1:38" ht="12.75">
      <c r="A156" s="61">
        <f t="shared" si="4"/>
        <v>151</v>
      </c>
      <c r="B156" s="91" t="s">
        <v>640</v>
      </c>
      <c r="C156" s="58" t="s">
        <v>260</v>
      </c>
      <c r="D156" s="76" t="s">
        <v>504</v>
      </c>
      <c r="E156" s="66">
        <f>SUM(F156:BC156)</f>
        <v>1982</v>
      </c>
      <c r="J156" s="66"/>
      <c r="N156" s="96"/>
      <c r="O156" s="66"/>
      <c r="P156" s="66"/>
      <c r="R156" s="85">
        <v>404</v>
      </c>
      <c r="S156" s="66"/>
      <c r="T156" s="66"/>
      <c r="Y156" s="66"/>
      <c r="Z156" s="66"/>
      <c r="AA156" s="122"/>
      <c r="AB156" s="122"/>
      <c r="AC156" s="122"/>
      <c r="AD156" s="152"/>
      <c r="AE156" s="152"/>
      <c r="AG156" s="122"/>
      <c r="AI156" s="139">
        <v>30</v>
      </c>
      <c r="AJ156" s="122"/>
      <c r="AK156" s="175"/>
      <c r="AL156" s="66">
        <v>1548</v>
      </c>
    </row>
    <row r="157" spans="1:37" ht="12.75">
      <c r="A157" s="61">
        <f t="shared" si="4"/>
        <v>152</v>
      </c>
      <c r="B157" s="87" t="s">
        <v>340</v>
      </c>
      <c r="C157" s="73" t="s">
        <v>313</v>
      </c>
      <c r="E157" s="66">
        <f>SUM(F157:BC157)</f>
        <v>1947</v>
      </c>
      <c r="F157" s="98"/>
      <c r="G157" s="98"/>
      <c r="N157" s="96"/>
      <c r="Y157" s="85">
        <v>304</v>
      </c>
      <c r="AA157" s="122"/>
      <c r="AB157" s="122">
        <v>407</v>
      </c>
      <c r="AC157" s="122"/>
      <c r="AD157" s="152"/>
      <c r="AE157" s="152"/>
      <c r="AG157" s="122"/>
      <c r="AI157" s="139"/>
      <c r="AJ157" s="122">
        <v>1236</v>
      </c>
      <c r="AK157" s="175"/>
    </row>
    <row r="158" spans="1:37" ht="12.75">
      <c r="A158" s="61">
        <f t="shared" si="4"/>
        <v>153</v>
      </c>
      <c r="B158" s="91" t="s">
        <v>104</v>
      </c>
      <c r="C158" s="89" t="s">
        <v>253</v>
      </c>
      <c r="D158" s="88" t="s">
        <v>570</v>
      </c>
      <c r="E158" s="66">
        <f>SUM(F158:BC158)</f>
        <v>1940</v>
      </c>
      <c r="F158" s="83"/>
      <c r="G158" s="83"/>
      <c r="H158" s="99">
        <v>204</v>
      </c>
      <c r="I158" s="66">
        <v>110</v>
      </c>
      <c r="M158" s="85">
        <v>306</v>
      </c>
      <c r="N158" s="96">
        <v>70</v>
      </c>
      <c r="Q158" s="66"/>
      <c r="S158" s="66">
        <v>110</v>
      </c>
      <c r="T158" s="66"/>
      <c r="V158" s="85">
        <v>30</v>
      </c>
      <c r="X158" s="85">
        <v>307</v>
      </c>
      <c r="AA158" s="122">
        <v>201</v>
      </c>
      <c r="AB158" s="122"/>
      <c r="AC158" s="122"/>
      <c r="AD158" s="152">
        <v>90</v>
      </c>
      <c r="AE158" s="152"/>
      <c r="AF158" s="76">
        <v>70</v>
      </c>
      <c r="AG158" s="122"/>
      <c r="AH158" s="76">
        <v>262</v>
      </c>
      <c r="AI158" s="139">
        <v>70</v>
      </c>
      <c r="AJ158" s="122"/>
      <c r="AK158" s="153">
        <v>110</v>
      </c>
    </row>
    <row r="159" spans="1:38" ht="12.75">
      <c r="A159" s="61">
        <f t="shared" si="4"/>
        <v>154</v>
      </c>
      <c r="B159" s="91" t="s">
        <v>159</v>
      </c>
      <c r="C159" s="58" t="s">
        <v>248</v>
      </c>
      <c r="E159" s="66">
        <f>SUM(F159:BC159)</f>
        <v>1912</v>
      </c>
      <c r="G159" s="85">
        <v>206</v>
      </c>
      <c r="J159" s="66">
        <v>1236</v>
      </c>
      <c r="K159" s="66"/>
      <c r="L159" s="66"/>
      <c r="M159" s="66"/>
      <c r="N159" s="59">
        <v>180</v>
      </c>
      <c r="T159" s="66"/>
      <c r="V159" s="66"/>
      <c r="X159" s="66"/>
      <c r="Y159" s="66"/>
      <c r="Z159" s="66"/>
      <c r="AA159" s="122"/>
      <c r="AB159" s="122"/>
      <c r="AC159" s="122"/>
      <c r="AD159" s="152">
        <v>140</v>
      </c>
      <c r="AE159" s="152"/>
      <c r="AF159" s="76">
        <v>150</v>
      </c>
      <c r="AG159" s="122"/>
      <c r="AI159" s="139"/>
      <c r="AJ159" s="122"/>
      <c r="AK159" s="175"/>
      <c r="AL159" s="66"/>
    </row>
    <row r="160" spans="1:38" ht="12.75">
      <c r="A160" s="61">
        <f t="shared" si="4"/>
        <v>155</v>
      </c>
      <c r="B160" s="91" t="s">
        <v>445</v>
      </c>
      <c r="C160" s="58" t="s">
        <v>262</v>
      </c>
      <c r="D160" s="76" t="s">
        <v>409</v>
      </c>
      <c r="E160" s="66">
        <f>SUM(F160:BC160)</f>
        <v>1896</v>
      </c>
      <c r="F160" s="85">
        <v>302</v>
      </c>
      <c r="G160" s="99"/>
      <c r="H160" s="99"/>
      <c r="I160" s="66">
        <v>80</v>
      </c>
      <c r="J160" s="66">
        <v>615</v>
      </c>
      <c r="K160" s="85">
        <v>207</v>
      </c>
      <c r="N160" s="96">
        <v>80</v>
      </c>
      <c r="O160" s="66"/>
      <c r="P160" s="66"/>
      <c r="Q160" s="66">
        <v>202</v>
      </c>
      <c r="R160" s="66"/>
      <c r="S160" s="85">
        <v>60</v>
      </c>
      <c r="U160" s="66"/>
      <c r="V160" s="85">
        <v>40</v>
      </c>
      <c r="W160" s="66"/>
      <c r="Y160" s="66"/>
      <c r="Z160" s="66"/>
      <c r="AA160" s="122"/>
      <c r="AB160" s="122"/>
      <c r="AC160" s="122"/>
      <c r="AD160" s="152">
        <v>110</v>
      </c>
      <c r="AE160" s="152"/>
      <c r="AF160" s="76">
        <v>150</v>
      </c>
      <c r="AG160" s="122"/>
      <c r="AI160" s="139">
        <v>50</v>
      </c>
      <c r="AJ160" s="122"/>
      <c r="AK160" s="178"/>
      <c r="AL160" s="66"/>
    </row>
    <row r="161" spans="1:37" ht="12.75">
      <c r="A161" s="61">
        <f t="shared" si="4"/>
        <v>156</v>
      </c>
      <c r="B161" s="72" t="s">
        <v>606</v>
      </c>
      <c r="C161" s="58" t="s">
        <v>257</v>
      </c>
      <c r="D161" s="79" t="s">
        <v>607</v>
      </c>
      <c r="E161" s="66">
        <f>SUM(F161:BC161)</f>
        <v>1887</v>
      </c>
      <c r="F161" s="66"/>
      <c r="G161" s="66"/>
      <c r="H161" s="85">
        <v>410</v>
      </c>
      <c r="N161" s="96"/>
      <c r="P161" s="66"/>
      <c r="R161" s="66">
        <v>307</v>
      </c>
      <c r="S161" s="66"/>
      <c r="T161" s="66">
        <v>909</v>
      </c>
      <c r="Y161" s="66"/>
      <c r="Z161" s="66"/>
      <c r="AA161" s="122"/>
      <c r="AB161" s="122"/>
      <c r="AC161" s="122"/>
      <c r="AD161" s="152"/>
      <c r="AE161" s="152">
        <v>261</v>
      </c>
      <c r="AG161" s="122"/>
      <c r="AI161" s="139"/>
      <c r="AJ161" s="122"/>
      <c r="AK161" s="175"/>
    </row>
    <row r="162" spans="1:37" ht="12.75">
      <c r="A162" s="61">
        <f t="shared" si="4"/>
        <v>157</v>
      </c>
      <c r="B162" s="91" t="s">
        <v>735</v>
      </c>
      <c r="C162" s="58" t="s">
        <v>298</v>
      </c>
      <c r="E162" s="66">
        <f>SUM(F162:BC162)</f>
        <v>1877</v>
      </c>
      <c r="N162" s="96"/>
      <c r="AA162" s="122"/>
      <c r="AB162" s="122">
        <v>1727</v>
      </c>
      <c r="AC162" s="122"/>
      <c r="AD162" s="152"/>
      <c r="AE162" s="152"/>
      <c r="AG162" s="122"/>
      <c r="AI162" s="139"/>
      <c r="AJ162" s="122"/>
      <c r="AK162" s="175">
        <v>150</v>
      </c>
    </row>
    <row r="163" spans="1:37" ht="12.75">
      <c r="A163" s="61">
        <f t="shared" si="4"/>
        <v>158</v>
      </c>
      <c r="B163" s="91" t="s">
        <v>886</v>
      </c>
      <c r="C163" s="58" t="s">
        <v>251</v>
      </c>
      <c r="E163" s="85">
        <f>SUM(F163:BC163)</f>
        <v>1860</v>
      </c>
      <c r="N163" s="96"/>
      <c r="AA163" s="122"/>
      <c r="AB163" s="122"/>
      <c r="AC163" s="122"/>
      <c r="AD163" s="152"/>
      <c r="AE163" s="152"/>
      <c r="AG163" s="122"/>
      <c r="AI163" s="139"/>
      <c r="AJ163" s="122">
        <v>1860</v>
      </c>
      <c r="AK163" s="178"/>
    </row>
    <row r="164" spans="1:37" ht="12.75">
      <c r="A164" s="61">
        <f t="shared" si="4"/>
        <v>159</v>
      </c>
      <c r="B164" s="91" t="s">
        <v>242</v>
      </c>
      <c r="C164" s="58" t="s">
        <v>296</v>
      </c>
      <c r="E164" s="85">
        <f>SUM(F164:BC164)</f>
        <v>1860</v>
      </c>
      <c r="N164" s="96"/>
      <c r="AA164" s="122"/>
      <c r="AB164" s="122"/>
      <c r="AC164" s="122"/>
      <c r="AD164" s="152"/>
      <c r="AE164" s="152"/>
      <c r="AG164" s="122"/>
      <c r="AI164" s="139"/>
      <c r="AJ164" s="122">
        <v>1860</v>
      </c>
      <c r="AK164" s="175"/>
    </row>
    <row r="165" spans="1:37" ht="12.75">
      <c r="A165" s="61">
        <f t="shared" si="4"/>
        <v>160</v>
      </c>
      <c r="B165" s="91" t="s">
        <v>887</v>
      </c>
      <c r="C165" s="58" t="s">
        <v>282</v>
      </c>
      <c r="E165" s="85">
        <f>SUM(F165:BC165)</f>
        <v>1857</v>
      </c>
      <c r="N165" s="96"/>
      <c r="AA165" s="122"/>
      <c r="AB165" s="122"/>
      <c r="AC165" s="122"/>
      <c r="AD165" s="152"/>
      <c r="AE165" s="152"/>
      <c r="AG165" s="122"/>
      <c r="AI165" s="139"/>
      <c r="AJ165" s="122">
        <v>1857</v>
      </c>
      <c r="AK165" s="175"/>
    </row>
    <row r="166" spans="1:37" ht="12.75">
      <c r="A166" s="61">
        <f t="shared" si="4"/>
        <v>161</v>
      </c>
      <c r="B166" s="57" t="s">
        <v>648</v>
      </c>
      <c r="C166" s="58" t="s">
        <v>266</v>
      </c>
      <c r="D166" s="76" t="s">
        <v>409</v>
      </c>
      <c r="E166" s="66">
        <f>SUM(F166:BC166)</f>
        <v>1855</v>
      </c>
      <c r="F166" s="85">
        <v>201</v>
      </c>
      <c r="I166" s="66">
        <v>30</v>
      </c>
      <c r="K166" s="85">
        <v>302</v>
      </c>
      <c r="N166" s="96">
        <v>30</v>
      </c>
      <c r="Q166" s="85">
        <v>200</v>
      </c>
      <c r="R166" s="66"/>
      <c r="V166" s="66">
        <v>30</v>
      </c>
      <c r="W166" s="66"/>
      <c r="Z166" s="85">
        <v>102</v>
      </c>
      <c r="AA166" s="122"/>
      <c r="AB166" s="122"/>
      <c r="AC166" s="122"/>
      <c r="AD166" s="152"/>
      <c r="AE166" s="152"/>
      <c r="AF166" s="76">
        <v>30</v>
      </c>
      <c r="AG166" s="122"/>
      <c r="AI166" s="139">
        <v>30</v>
      </c>
      <c r="AJ166" s="122">
        <v>900</v>
      </c>
      <c r="AK166" s="175"/>
    </row>
    <row r="167" spans="1:37" ht="12.75">
      <c r="A167" s="61">
        <f t="shared" si="4"/>
        <v>162</v>
      </c>
      <c r="B167" s="91" t="s">
        <v>888</v>
      </c>
      <c r="C167" s="58" t="s">
        <v>252</v>
      </c>
      <c r="E167" s="85">
        <f>SUM(F167:BC167)</f>
        <v>1848</v>
      </c>
      <c r="N167" s="96"/>
      <c r="AA167" s="122"/>
      <c r="AB167" s="122"/>
      <c r="AC167" s="122"/>
      <c r="AD167" s="152"/>
      <c r="AE167" s="152"/>
      <c r="AG167" s="122"/>
      <c r="AI167" s="139"/>
      <c r="AJ167" s="122">
        <v>1848</v>
      </c>
      <c r="AK167" s="175"/>
    </row>
    <row r="168" spans="1:38" ht="12.75">
      <c r="A168" s="61">
        <f t="shared" si="4"/>
        <v>163</v>
      </c>
      <c r="B168" s="116" t="s">
        <v>434</v>
      </c>
      <c r="C168" s="117" t="s">
        <v>108</v>
      </c>
      <c r="D168" s="118" t="s">
        <v>404</v>
      </c>
      <c r="E168" s="66">
        <f>SUM(F168:BC168)</f>
        <v>1848</v>
      </c>
      <c r="I168" s="85">
        <v>150</v>
      </c>
      <c r="N168" s="96">
        <v>60</v>
      </c>
      <c r="Q168" s="85">
        <v>307</v>
      </c>
      <c r="R168" s="66"/>
      <c r="S168" s="66">
        <v>80</v>
      </c>
      <c r="V168" s="66">
        <v>50</v>
      </c>
      <c r="W168" s="66"/>
      <c r="Y168" s="66"/>
      <c r="Z168" s="66">
        <v>253</v>
      </c>
      <c r="AA168" s="122"/>
      <c r="AB168" s="122"/>
      <c r="AC168" s="122"/>
      <c r="AD168" s="152">
        <v>50</v>
      </c>
      <c r="AE168" s="152"/>
      <c r="AF168" s="76">
        <v>40</v>
      </c>
      <c r="AG168" s="122"/>
      <c r="AH168" s="76">
        <v>208</v>
      </c>
      <c r="AI168" s="139">
        <v>50</v>
      </c>
      <c r="AJ168" s="122"/>
      <c r="AK168" s="175"/>
      <c r="AL168" s="85">
        <v>600</v>
      </c>
    </row>
    <row r="169" spans="1:38" ht="12.75">
      <c r="A169" s="61">
        <f t="shared" si="4"/>
        <v>164</v>
      </c>
      <c r="B169" s="91" t="s">
        <v>895</v>
      </c>
      <c r="C169" s="58" t="s">
        <v>286</v>
      </c>
      <c r="E169" s="85">
        <f>SUM(F169:BC169)</f>
        <v>1845</v>
      </c>
      <c r="N169" s="96"/>
      <c r="AA169" s="122"/>
      <c r="AB169" s="122"/>
      <c r="AC169" s="122"/>
      <c r="AD169" s="152"/>
      <c r="AE169" s="152"/>
      <c r="AG169" s="122"/>
      <c r="AI169" s="139"/>
      <c r="AJ169" s="122">
        <v>1224</v>
      </c>
      <c r="AK169" s="175"/>
      <c r="AL169" s="85">
        <v>621</v>
      </c>
    </row>
    <row r="170" spans="1:37" ht="12.75">
      <c r="A170" s="61">
        <f t="shared" si="4"/>
        <v>165</v>
      </c>
      <c r="B170" s="57" t="s">
        <v>385</v>
      </c>
      <c r="C170" s="58" t="s">
        <v>302</v>
      </c>
      <c r="D170" s="93" t="s">
        <v>275</v>
      </c>
      <c r="E170" s="66">
        <f>SUM(F170:BC170)</f>
        <v>1844</v>
      </c>
      <c r="F170" s="66"/>
      <c r="G170" s="66">
        <v>102</v>
      </c>
      <c r="H170" s="99"/>
      <c r="I170" s="85">
        <v>20</v>
      </c>
      <c r="K170" s="66"/>
      <c r="L170" s="66">
        <v>402</v>
      </c>
      <c r="M170" s="66"/>
      <c r="N170" s="59">
        <v>70</v>
      </c>
      <c r="Q170" s="66"/>
      <c r="R170" s="66"/>
      <c r="S170" s="66">
        <v>40</v>
      </c>
      <c r="U170" s="66">
        <v>150</v>
      </c>
      <c r="V170" s="85">
        <v>30</v>
      </c>
      <c r="W170" s="66"/>
      <c r="AA170" s="122"/>
      <c r="AB170" s="122"/>
      <c r="AC170" s="122"/>
      <c r="AD170" s="152"/>
      <c r="AE170" s="152"/>
      <c r="AF170" s="76">
        <v>30</v>
      </c>
      <c r="AG170" s="122"/>
      <c r="AI170" s="139">
        <v>60</v>
      </c>
      <c r="AJ170" s="122">
        <v>900</v>
      </c>
      <c r="AK170" s="153">
        <v>40</v>
      </c>
    </row>
    <row r="171" spans="1:38" ht="12.75">
      <c r="A171" s="61">
        <f t="shared" si="4"/>
        <v>166</v>
      </c>
      <c r="B171" s="87" t="s">
        <v>483</v>
      </c>
      <c r="C171" s="73" t="s">
        <v>484</v>
      </c>
      <c r="D171" s="90"/>
      <c r="E171" s="66">
        <f>SUM(F171:BC171)</f>
        <v>1840</v>
      </c>
      <c r="F171" s="98"/>
      <c r="G171" s="98"/>
      <c r="I171" s="85">
        <v>70</v>
      </c>
      <c r="J171" s="66"/>
      <c r="K171" s="85">
        <v>305</v>
      </c>
      <c r="N171" s="96">
        <v>90</v>
      </c>
      <c r="Q171" s="85">
        <v>202</v>
      </c>
      <c r="R171" s="66"/>
      <c r="S171" s="66">
        <v>140</v>
      </c>
      <c r="U171" s="66"/>
      <c r="V171" s="66">
        <v>210</v>
      </c>
      <c r="AA171" s="122"/>
      <c r="AB171" s="122"/>
      <c r="AC171" s="122"/>
      <c r="AD171" s="152">
        <v>40</v>
      </c>
      <c r="AE171" s="152"/>
      <c r="AF171" s="76">
        <v>110</v>
      </c>
      <c r="AG171" s="122"/>
      <c r="AI171" s="139">
        <v>70</v>
      </c>
      <c r="AJ171" s="122">
        <v>603</v>
      </c>
      <c r="AK171" s="175"/>
      <c r="AL171" s="66"/>
    </row>
    <row r="172" spans="1:38" ht="12.75">
      <c r="A172" s="61">
        <f t="shared" si="4"/>
        <v>167</v>
      </c>
      <c r="B172" s="57" t="s">
        <v>343</v>
      </c>
      <c r="C172" s="58" t="s">
        <v>282</v>
      </c>
      <c r="D172" s="80" t="s">
        <v>329</v>
      </c>
      <c r="E172" s="66">
        <f>SUM(F172:BC172)</f>
        <v>1838</v>
      </c>
      <c r="F172" s="66">
        <v>405</v>
      </c>
      <c r="G172" s="99"/>
      <c r="H172" s="99"/>
      <c r="J172" s="66">
        <v>1233</v>
      </c>
      <c r="K172" s="66"/>
      <c r="L172" s="66"/>
      <c r="M172" s="66"/>
      <c r="N172" s="59"/>
      <c r="S172" s="66"/>
      <c r="T172" s="66"/>
      <c r="V172" s="66">
        <v>40</v>
      </c>
      <c r="AA172" s="122"/>
      <c r="AB172" s="122"/>
      <c r="AC172" s="122"/>
      <c r="AD172" s="152">
        <v>110</v>
      </c>
      <c r="AE172" s="152"/>
      <c r="AF172" s="76">
        <v>50</v>
      </c>
      <c r="AG172" s="122"/>
      <c r="AI172" s="139"/>
      <c r="AJ172" s="122"/>
      <c r="AK172" s="175"/>
      <c r="AL172" s="66"/>
    </row>
    <row r="173" spans="1:37" ht="12.75">
      <c r="A173" s="61">
        <f t="shared" si="4"/>
        <v>168</v>
      </c>
      <c r="B173" s="57" t="s">
        <v>510</v>
      </c>
      <c r="C173" s="58" t="s">
        <v>298</v>
      </c>
      <c r="D173" s="80" t="s">
        <v>553</v>
      </c>
      <c r="E173" s="66">
        <f>SUM(F173:BC173)</f>
        <v>1832</v>
      </c>
      <c r="F173" s="66"/>
      <c r="G173" s="66">
        <v>308</v>
      </c>
      <c r="K173" s="66"/>
      <c r="L173" s="66"/>
      <c r="M173" s="66"/>
      <c r="N173" s="59"/>
      <c r="O173" s="66"/>
      <c r="Q173" s="66"/>
      <c r="R173" s="66"/>
      <c r="U173" s="66"/>
      <c r="W173" s="66"/>
      <c r="AA173" s="122"/>
      <c r="AB173" s="122"/>
      <c r="AC173" s="122"/>
      <c r="AD173" s="152"/>
      <c r="AE173" s="152"/>
      <c r="AG173" s="122"/>
      <c r="AI173" s="139"/>
      <c r="AJ173" s="122">
        <v>1524</v>
      </c>
      <c r="AK173" s="175"/>
    </row>
    <row r="174" spans="1:38" ht="12.75">
      <c r="A174" s="61">
        <f t="shared" si="4"/>
        <v>169</v>
      </c>
      <c r="B174" s="91" t="s">
        <v>903</v>
      </c>
      <c r="C174" s="58" t="s">
        <v>251</v>
      </c>
      <c r="E174" s="85">
        <f>SUM(F174:BC174)</f>
        <v>1818</v>
      </c>
      <c r="N174" s="96"/>
      <c r="AA174" s="122"/>
      <c r="AB174" s="122"/>
      <c r="AC174" s="122"/>
      <c r="AD174" s="152"/>
      <c r="AE174" s="152"/>
      <c r="AG174" s="122"/>
      <c r="AI174" s="139"/>
      <c r="AJ174" s="122">
        <v>903</v>
      </c>
      <c r="AK174" s="175"/>
      <c r="AL174" s="85">
        <v>915</v>
      </c>
    </row>
    <row r="175" spans="1:37" ht="12.75">
      <c r="A175" s="61">
        <f t="shared" si="4"/>
        <v>170</v>
      </c>
      <c r="B175" s="91" t="s">
        <v>446</v>
      </c>
      <c r="C175" s="58" t="s">
        <v>304</v>
      </c>
      <c r="D175" s="90" t="s">
        <v>409</v>
      </c>
      <c r="E175" s="66">
        <f>SUM(F175:BC175)</f>
        <v>1817</v>
      </c>
      <c r="F175" s="85">
        <v>301</v>
      </c>
      <c r="I175" s="85">
        <v>50</v>
      </c>
      <c r="J175" s="85">
        <v>600</v>
      </c>
      <c r="K175" s="85">
        <v>300</v>
      </c>
      <c r="N175" s="96">
        <v>40</v>
      </c>
      <c r="Q175" s="85">
        <v>306</v>
      </c>
      <c r="S175" s="66">
        <v>40</v>
      </c>
      <c r="T175" s="66"/>
      <c r="V175" s="85">
        <v>50</v>
      </c>
      <c r="X175" s="66"/>
      <c r="Y175" s="66"/>
      <c r="Z175" s="66"/>
      <c r="AA175" s="122"/>
      <c r="AB175" s="122"/>
      <c r="AC175" s="122"/>
      <c r="AD175" s="152">
        <v>60</v>
      </c>
      <c r="AE175" s="152"/>
      <c r="AF175" s="76">
        <v>30</v>
      </c>
      <c r="AG175" s="122"/>
      <c r="AI175" s="139">
        <v>40</v>
      </c>
      <c r="AJ175" s="122"/>
      <c r="AK175" s="175"/>
    </row>
    <row r="176" spans="1:37" ht="12.75">
      <c r="A176" s="61">
        <f t="shared" si="4"/>
        <v>171</v>
      </c>
      <c r="B176" s="91" t="s">
        <v>352</v>
      </c>
      <c r="C176" s="58" t="s">
        <v>252</v>
      </c>
      <c r="D176" s="76" t="s">
        <v>404</v>
      </c>
      <c r="E176" s="66">
        <f>SUM(F176:BC176)</f>
        <v>1804</v>
      </c>
      <c r="J176" s="85">
        <v>630</v>
      </c>
      <c r="K176" s="66"/>
      <c r="L176" s="66"/>
      <c r="M176" s="66"/>
      <c r="N176" s="59"/>
      <c r="O176" s="66"/>
      <c r="R176" s="66"/>
      <c r="V176" s="66"/>
      <c r="W176" s="85">
        <v>200</v>
      </c>
      <c r="X176" s="66"/>
      <c r="Z176" s="85">
        <v>152</v>
      </c>
      <c r="AA176" s="122"/>
      <c r="AB176" s="122"/>
      <c r="AC176" s="122">
        <v>202</v>
      </c>
      <c r="AD176" s="152"/>
      <c r="AE176" s="152"/>
      <c r="AF176" s="76">
        <v>20</v>
      </c>
      <c r="AG176" s="122"/>
      <c r="AI176" s="139"/>
      <c r="AJ176" s="122">
        <v>600</v>
      </c>
      <c r="AK176" s="175"/>
    </row>
    <row r="177" spans="1:38" ht="12.75">
      <c r="A177" s="61">
        <f t="shared" si="4"/>
        <v>172</v>
      </c>
      <c r="B177" s="105" t="s">
        <v>407</v>
      </c>
      <c r="C177" s="106" t="s">
        <v>527</v>
      </c>
      <c r="D177" s="90" t="s">
        <v>408</v>
      </c>
      <c r="E177" s="66">
        <f>SUM(F177:BC177)</f>
        <v>1785</v>
      </c>
      <c r="J177" s="66"/>
      <c r="M177" s="85">
        <v>411</v>
      </c>
      <c r="N177" s="96"/>
      <c r="Q177" s="66"/>
      <c r="R177" s="66">
        <v>511</v>
      </c>
      <c r="T177" s="85">
        <v>603</v>
      </c>
      <c r="V177" s="66"/>
      <c r="AA177" s="122"/>
      <c r="AB177" s="122"/>
      <c r="AC177" s="122"/>
      <c r="AD177" s="152"/>
      <c r="AE177" s="152">
        <v>260</v>
      </c>
      <c r="AG177" s="122"/>
      <c r="AI177" s="139"/>
      <c r="AJ177" s="122"/>
      <c r="AK177" s="175"/>
      <c r="AL177" s="66"/>
    </row>
    <row r="178" spans="1:38" ht="12.75">
      <c r="A178" s="61">
        <f t="shared" si="4"/>
        <v>173</v>
      </c>
      <c r="B178" s="105" t="s">
        <v>169</v>
      </c>
      <c r="C178" s="106" t="s">
        <v>2</v>
      </c>
      <c r="D178" s="112" t="s">
        <v>26</v>
      </c>
      <c r="E178" s="66">
        <f>SUM(F178:BC178)</f>
        <v>1781</v>
      </c>
      <c r="F178" s="98">
        <v>510</v>
      </c>
      <c r="I178" s="66">
        <v>90</v>
      </c>
      <c r="J178" s="66">
        <v>627</v>
      </c>
      <c r="K178" s="85">
        <v>404</v>
      </c>
      <c r="N178" s="96">
        <v>70</v>
      </c>
      <c r="O178" s="66"/>
      <c r="P178" s="66"/>
      <c r="S178" s="66">
        <v>70</v>
      </c>
      <c r="X178" s="66"/>
      <c r="AA178" s="122"/>
      <c r="AB178" s="122"/>
      <c r="AC178" s="122"/>
      <c r="AD178" s="152"/>
      <c r="AE178" s="152"/>
      <c r="AG178" s="122"/>
      <c r="AI178" s="139">
        <v>10</v>
      </c>
      <c r="AJ178" s="122"/>
      <c r="AK178" s="175"/>
      <c r="AL178" s="66"/>
    </row>
    <row r="179" spans="1:38" ht="12.75">
      <c r="A179" s="61">
        <f t="shared" si="4"/>
        <v>174</v>
      </c>
      <c r="B179" s="91" t="s">
        <v>680</v>
      </c>
      <c r="C179" s="58" t="s">
        <v>679</v>
      </c>
      <c r="D179" s="90"/>
      <c r="E179" s="66">
        <f>SUM(F179:BC179)</f>
        <v>1776</v>
      </c>
      <c r="N179" s="96"/>
      <c r="S179" s="85">
        <v>30</v>
      </c>
      <c r="V179" s="66">
        <v>30</v>
      </c>
      <c r="AA179" s="122"/>
      <c r="AB179" s="122"/>
      <c r="AC179" s="122"/>
      <c r="AD179" s="152">
        <v>80</v>
      </c>
      <c r="AE179" s="152"/>
      <c r="AF179" s="76">
        <v>30</v>
      </c>
      <c r="AG179" s="122"/>
      <c r="AI179" s="139">
        <v>50</v>
      </c>
      <c r="AJ179" s="122">
        <v>900</v>
      </c>
      <c r="AK179" s="153">
        <v>50</v>
      </c>
      <c r="AL179" s="85">
        <v>606</v>
      </c>
    </row>
    <row r="180" spans="1:37" ht="12.75">
      <c r="A180" s="61">
        <f t="shared" si="4"/>
        <v>175</v>
      </c>
      <c r="B180" s="91" t="s">
        <v>312</v>
      </c>
      <c r="C180" s="58" t="s">
        <v>251</v>
      </c>
      <c r="D180" s="76" t="s">
        <v>279</v>
      </c>
      <c r="E180" s="66">
        <f>SUM(F180:BC180)</f>
        <v>1756</v>
      </c>
      <c r="H180" s="99"/>
      <c r="N180" s="96">
        <v>30</v>
      </c>
      <c r="U180" s="66">
        <v>202</v>
      </c>
      <c r="W180" s="66"/>
      <c r="Y180" s="66">
        <v>306</v>
      </c>
      <c r="Z180" s="66"/>
      <c r="AA180" s="122"/>
      <c r="AB180" s="122"/>
      <c r="AC180" s="122"/>
      <c r="AD180" s="152"/>
      <c r="AE180" s="152"/>
      <c r="AG180" s="122"/>
      <c r="AI180" s="139"/>
      <c r="AJ180" s="122">
        <v>1218</v>
      </c>
      <c r="AK180" s="175"/>
    </row>
    <row r="181" spans="1:38" ht="12.75">
      <c r="A181" s="61">
        <f t="shared" si="4"/>
        <v>176</v>
      </c>
      <c r="B181" s="105" t="s">
        <v>463</v>
      </c>
      <c r="C181" s="106" t="s">
        <v>533</v>
      </c>
      <c r="D181" s="107" t="s">
        <v>518</v>
      </c>
      <c r="E181" s="66">
        <f>SUM(F181:BC181)</f>
        <v>1739</v>
      </c>
      <c r="H181" s="85">
        <v>203</v>
      </c>
      <c r="I181" s="66">
        <v>40</v>
      </c>
      <c r="J181" s="66"/>
      <c r="K181" s="66"/>
      <c r="L181" s="66"/>
      <c r="M181" s="66">
        <v>200</v>
      </c>
      <c r="N181" s="59">
        <v>40</v>
      </c>
      <c r="R181" s="85">
        <v>200</v>
      </c>
      <c r="S181" s="66">
        <v>40</v>
      </c>
      <c r="T181" s="66">
        <v>624</v>
      </c>
      <c r="U181" s="66"/>
      <c r="V181" s="66">
        <v>40</v>
      </c>
      <c r="W181" s="66"/>
      <c r="X181" s="66">
        <v>202</v>
      </c>
      <c r="AA181" s="122"/>
      <c r="AB181" s="122"/>
      <c r="AC181" s="122"/>
      <c r="AD181" s="152">
        <v>40</v>
      </c>
      <c r="AE181" s="152"/>
      <c r="AF181" s="76">
        <v>40</v>
      </c>
      <c r="AG181" s="122"/>
      <c r="AI181" s="139">
        <v>30</v>
      </c>
      <c r="AJ181" s="122"/>
      <c r="AK181" s="175">
        <v>40</v>
      </c>
      <c r="AL181" s="66"/>
    </row>
    <row r="182" spans="1:38" ht="12.75">
      <c r="A182" s="61">
        <f t="shared" si="4"/>
        <v>177</v>
      </c>
      <c r="B182" s="91" t="s">
        <v>741</v>
      </c>
      <c r="C182" s="58" t="s">
        <v>377</v>
      </c>
      <c r="E182" s="66">
        <f>SUM(F182:BC182)</f>
        <v>1735</v>
      </c>
      <c r="N182" s="96"/>
      <c r="AA182" s="122"/>
      <c r="AB182" s="122">
        <v>202</v>
      </c>
      <c r="AC182" s="122"/>
      <c r="AD182" s="152"/>
      <c r="AE182" s="152"/>
      <c r="AG182" s="122"/>
      <c r="AI182" s="139"/>
      <c r="AJ182" s="122">
        <v>906</v>
      </c>
      <c r="AK182" s="175"/>
      <c r="AL182" s="85">
        <v>627</v>
      </c>
    </row>
    <row r="183" spans="1:37" ht="12.75">
      <c r="A183" s="61">
        <f t="shared" si="4"/>
        <v>178</v>
      </c>
      <c r="B183" s="91" t="s">
        <v>393</v>
      </c>
      <c r="C183" s="58" t="s">
        <v>426</v>
      </c>
      <c r="E183" s="66">
        <f>SUM(F183:BC183)</f>
        <v>1734</v>
      </c>
      <c r="H183" s="99"/>
      <c r="I183" s="66"/>
      <c r="K183" s="66"/>
      <c r="L183" s="66"/>
      <c r="M183" s="66"/>
      <c r="N183" s="59"/>
      <c r="O183" s="85">
        <v>204</v>
      </c>
      <c r="P183" s="66"/>
      <c r="V183" s="66"/>
      <c r="X183" s="66"/>
      <c r="Y183" s="66"/>
      <c r="Z183" s="66"/>
      <c r="AA183" s="122"/>
      <c r="AB183" s="122"/>
      <c r="AC183" s="122"/>
      <c r="AD183" s="152"/>
      <c r="AE183" s="152"/>
      <c r="AG183" s="122"/>
      <c r="AI183" s="139"/>
      <c r="AJ183" s="122">
        <v>1530</v>
      </c>
      <c r="AK183" s="175"/>
    </row>
    <row r="184" spans="1:37" ht="12.75">
      <c r="A184" s="61">
        <f t="shared" si="4"/>
        <v>179</v>
      </c>
      <c r="B184" s="57" t="s">
        <v>182</v>
      </c>
      <c r="C184" s="58" t="s">
        <v>252</v>
      </c>
      <c r="D184" s="93" t="s">
        <v>317</v>
      </c>
      <c r="E184" s="66">
        <f>SUM(F184:BC184)</f>
        <v>1726</v>
      </c>
      <c r="G184" s="85">
        <v>1018</v>
      </c>
      <c r="H184" s="99"/>
      <c r="I184" s="66"/>
      <c r="L184" s="85">
        <v>202</v>
      </c>
      <c r="N184" s="96"/>
      <c r="O184" s="85">
        <v>506</v>
      </c>
      <c r="P184" s="66"/>
      <c r="Q184" s="66"/>
      <c r="U184" s="66"/>
      <c r="Y184" s="66"/>
      <c r="Z184" s="66"/>
      <c r="AA184" s="122"/>
      <c r="AB184" s="122"/>
      <c r="AC184" s="122"/>
      <c r="AD184" s="152"/>
      <c r="AE184" s="152"/>
      <c r="AG184" s="122"/>
      <c r="AI184" s="139"/>
      <c r="AJ184" s="122"/>
      <c r="AK184" s="175"/>
    </row>
    <row r="185" spans="1:38" ht="12.75">
      <c r="A185" s="61">
        <f t="shared" si="4"/>
        <v>180</v>
      </c>
      <c r="B185" s="57" t="s">
        <v>276</v>
      </c>
      <c r="C185" s="58" t="s">
        <v>300</v>
      </c>
      <c r="D185" s="80" t="s">
        <v>275</v>
      </c>
      <c r="E185" s="66">
        <f>SUM(F185:BC185)</f>
        <v>1718</v>
      </c>
      <c r="F185" s="66"/>
      <c r="G185" s="66"/>
      <c r="I185" s="66">
        <v>40</v>
      </c>
      <c r="J185" s="66"/>
      <c r="L185" s="85">
        <v>507</v>
      </c>
      <c r="N185" s="96">
        <v>90</v>
      </c>
      <c r="P185" s="85">
        <v>403</v>
      </c>
      <c r="Q185" s="66"/>
      <c r="R185" s="66"/>
      <c r="S185" s="66"/>
      <c r="T185" s="66"/>
      <c r="U185" s="85">
        <v>658</v>
      </c>
      <c r="AA185" s="122"/>
      <c r="AB185" s="122"/>
      <c r="AC185" s="122"/>
      <c r="AD185" s="152"/>
      <c r="AE185" s="152"/>
      <c r="AG185" s="122"/>
      <c r="AI185" s="139">
        <v>20</v>
      </c>
      <c r="AJ185" s="122"/>
      <c r="AK185" s="175"/>
      <c r="AL185" s="66"/>
    </row>
    <row r="186" spans="1:38" ht="12.75">
      <c r="A186" s="61">
        <f t="shared" si="4"/>
        <v>181</v>
      </c>
      <c r="B186" s="91" t="s">
        <v>55</v>
      </c>
      <c r="C186" s="58" t="s">
        <v>308</v>
      </c>
      <c r="D186" s="90" t="s">
        <v>409</v>
      </c>
      <c r="E186" s="66">
        <f>SUM(F186:BC186)</f>
        <v>1712</v>
      </c>
      <c r="H186" s="99"/>
      <c r="I186" s="85">
        <v>50</v>
      </c>
      <c r="J186" s="66"/>
      <c r="N186" s="96">
        <v>70</v>
      </c>
      <c r="Q186" s="66">
        <v>203</v>
      </c>
      <c r="R186" s="66"/>
      <c r="S186" s="66"/>
      <c r="V186" s="85">
        <v>20</v>
      </c>
      <c r="Y186" s="66"/>
      <c r="Z186" s="66">
        <v>206</v>
      </c>
      <c r="AA186" s="122"/>
      <c r="AB186" s="122"/>
      <c r="AC186" s="122">
        <v>408</v>
      </c>
      <c r="AD186" s="152">
        <v>40</v>
      </c>
      <c r="AE186" s="152"/>
      <c r="AF186" s="76">
        <v>50</v>
      </c>
      <c r="AG186" s="122"/>
      <c r="AI186" s="139">
        <v>50</v>
      </c>
      <c r="AJ186" s="122"/>
      <c r="AK186" s="175"/>
      <c r="AL186" s="66">
        <v>615</v>
      </c>
    </row>
    <row r="187" spans="1:38" ht="12.75">
      <c r="A187" s="61">
        <f t="shared" si="4"/>
        <v>182</v>
      </c>
      <c r="B187" s="57" t="s">
        <v>420</v>
      </c>
      <c r="C187" s="58" t="s">
        <v>262</v>
      </c>
      <c r="D187" s="93" t="s">
        <v>409</v>
      </c>
      <c r="E187" s="66">
        <f>SUM(F187:BC187)</f>
        <v>1703</v>
      </c>
      <c r="F187" s="66">
        <v>711</v>
      </c>
      <c r="G187" s="99"/>
      <c r="H187" s="99"/>
      <c r="I187" s="66"/>
      <c r="J187" s="66"/>
      <c r="K187" s="66"/>
      <c r="L187" s="66"/>
      <c r="M187" s="66"/>
      <c r="N187" s="59">
        <v>30</v>
      </c>
      <c r="P187" s="66"/>
      <c r="S187" s="66">
        <v>80</v>
      </c>
      <c r="V187" s="85">
        <v>90</v>
      </c>
      <c r="X187" s="66"/>
      <c r="AA187" s="122"/>
      <c r="AB187" s="122"/>
      <c r="AC187" s="122">
        <v>406</v>
      </c>
      <c r="AD187" s="152">
        <v>50</v>
      </c>
      <c r="AE187" s="152"/>
      <c r="AF187" s="76">
        <v>40</v>
      </c>
      <c r="AG187" s="122">
        <v>256</v>
      </c>
      <c r="AI187" s="139">
        <v>40</v>
      </c>
      <c r="AJ187" s="122"/>
      <c r="AK187" s="175"/>
      <c r="AL187" s="66"/>
    </row>
    <row r="188" spans="1:37" ht="12.75">
      <c r="A188" s="61">
        <f t="shared" si="4"/>
        <v>183</v>
      </c>
      <c r="B188" s="108" t="s">
        <v>119</v>
      </c>
      <c r="C188" s="106" t="s">
        <v>516</v>
      </c>
      <c r="D188" s="107" t="s">
        <v>518</v>
      </c>
      <c r="E188" s="66">
        <f>SUM(F188:BC188)</f>
        <v>1685</v>
      </c>
      <c r="F188" s="66"/>
      <c r="G188" s="66"/>
      <c r="H188" s="99">
        <v>202</v>
      </c>
      <c r="I188" s="85">
        <v>50</v>
      </c>
      <c r="K188" s="66"/>
      <c r="L188" s="66"/>
      <c r="M188" s="66">
        <v>304</v>
      </c>
      <c r="N188" s="59">
        <v>70</v>
      </c>
      <c r="O188" s="66"/>
      <c r="Q188" s="66"/>
      <c r="R188" s="85">
        <v>306</v>
      </c>
      <c r="S188" s="66">
        <v>60</v>
      </c>
      <c r="U188" s="66"/>
      <c r="V188" s="66">
        <v>30</v>
      </c>
      <c r="X188" s="85">
        <v>203</v>
      </c>
      <c r="AA188" s="122">
        <v>307</v>
      </c>
      <c r="AB188" s="122"/>
      <c r="AC188" s="122"/>
      <c r="AD188" s="152">
        <v>40</v>
      </c>
      <c r="AE188" s="152"/>
      <c r="AG188" s="122"/>
      <c r="AH188" s="76">
        <v>53</v>
      </c>
      <c r="AI188" s="139">
        <v>30</v>
      </c>
      <c r="AJ188" s="122"/>
      <c r="AK188" s="175">
        <v>30</v>
      </c>
    </row>
    <row r="189" spans="1:38" ht="12.75">
      <c r="A189" s="61">
        <f t="shared" si="4"/>
        <v>184</v>
      </c>
      <c r="B189" s="91" t="s">
        <v>847</v>
      </c>
      <c r="C189" s="58" t="s">
        <v>250</v>
      </c>
      <c r="E189" s="85">
        <f>SUM(F189:BC189)</f>
        <v>1661</v>
      </c>
      <c r="N189" s="96"/>
      <c r="AA189" s="122"/>
      <c r="AB189" s="122"/>
      <c r="AC189" s="122"/>
      <c r="AD189" s="152"/>
      <c r="AE189" s="152"/>
      <c r="AG189" s="122"/>
      <c r="AI189" s="160">
        <v>110</v>
      </c>
      <c r="AJ189" s="122"/>
      <c r="AK189" s="175"/>
      <c r="AL189" s="85">
        <v>1551</v>
      </c>
    </row>
    <row r="190" spans="1:37" ht="12.75">
      <c r="A190" s="61">
        <f t="shared" si="4"/>
        <v>185</v>
      </c>
      <c r="B190" s="72" t="s">
        <v>551</v>
      </c>
      <c r="C190" s="58" t="s">
        <v>287</v>
      </c>
      <c r="D190" s="92" t="s">
        <v>552</v>
      </c>
      <c r="E190" s="66">
        <f>SUM(F190:BC190)</f>
        <v>1647</v>
      </c>
      <c r="F190" s="66"/>
      <c r="G190" s="66">
        <v>408</v>
      </c>
      <c r="I190" s="66"/>
      <c r="K190" s="66"/>
      <c r="L190" s="66"/>
      <c r="M190" s="66"/>
      <c r="N190" s="59"/>
      <c r="O190" s="66"/>
      <c r="S190" s="66"/>
      <c r="V190" s="66"/>
      <c r="W190" s="66"/>
      <c r="AA190" s="122"/>
      <c r="AB190" s="122"/>
      <c r="AC190" s="122"/>
      <c r="AD190" s="152"/>
      <c r="AE190" s="152"/>
      <c r="AG190" s="122"/>
      <c r="AI190" s="139"/>
      <c r="AJ190" s="122">
        <v>1239</v>
      </c>
      <c r="AK190" s="175"/>
    </row>
    <row r="191" spans="1:37" ht="12.75">
      <c r="A191" s="61">
        <f t="shared" si="4"/>
        <v>186</v>
      </c>
      <c r="B191" s="91" t="s">
        <v>315</v>
      </c>
      <c r="C191" s="58" t="s">
        <v>336</v>
      </c>
      <c r="D191" s="76" t="s">
        <v>608</v>
      </c>
      <c r="E191" s="85">
        <f>SUM(F191:BC191)</f>
        <v>1640</v>
      </c>
      <c r="N191" s="96"/>
      <c r="AA191" s="122"/>
      <c r="AB191" s="122"/>
      <c r="AC191" s="122"/>
      <c r="AD191" s="152"/>
      <c r="AE191" s="152">
        <v>104</v>
      </c>
      <c r="AG191" s="122"/>
      <c r="AI191" s="139"/>
      <c r="AJ191" s="122">
        <v>1536</v>
      </c>
      <c r="AK191" s="175"/>
    </row>
    <row r="192" spans="1:37" ht="12.75">
      <c r="A192" s="61">
        <f t="shared" si="4"/>
        <v>187</v>
      </c>
      <c r="B192" s="91" t="s">
        <v>786</v>
      </c>
      <c r="C192" s="58" t="s">
        <v>251</v>
      </c>
      <c r="E192" s="85">
        <f>SUM(F192:BC192)</f>
        <v>1637</v>
      </c>
      <c r="N192" s="96"/>
      <c r="AA192" s="122"/>
      <c r="AB192" s="122"/>
      <c r="AC192" s="122"/>
      <c r="AD192" s="152"/>
      <c r="AE192" s="152">
        <v>107</v>
      </c>
      <c r="AG192" s="122"/>
      <c r="AI192" s="139"/>
      <c r="AJ192" s="122">
        <v>1530</v>
      </c>
      <c r="AK192" s="175"/>
    </row>
    <row r="193" spans="1:37" ht="12.75">
      <c r="A193" s="61">
        <f t="shared" si="4"/>
        <v>188</v>
      </c>
      <c r="B193" s="91" t="s">
        <v>25</v>
      </c>
      <c r="C193" s="58" t="s">
        <v>253</v>
      </c>
      <c r="E193" s="66">
        <f>SUM(F193:BC193)</f>
        <v>1629</v>
      </c>
      <c r="I193" s="85">
        <v>40</v>
      </c>
      <c r="K193" s="66"/>
      <c r="L193" s="66"/>
      <c r="M193" s="66"/>
      <c r="N193" s="59">
        <v>30</v>
      </c>
      <c r="O193" s="66"/>
      <c r="P193" s="66"/>
      <c r="S193" s="66">
        <v>40</v>
      </c>
      <c r="V193" s="85">
        <v>50</v>
      </c>
      <c r="W193" s="66"/>
      <c r="Y193" s="66">
        <v>409</v>
      </c>
      <c r="Z193" s="66"/>
      <c r="AA193" s="122"/>
      <c r="AB193" s="122"/>
      <c r="AC193" s="122"/>
      <c r="AD193" s="152">
        <v>90</v>
      </c>
      <c r="AE193" s="152"/>
      <c r="AF193" s="76">
        <v>40</v>
      </c>
      <c r="AG193" s="122"/>
      <c r="AI193" s="139">
        <v>30</v>
      </c>
      <c r="AJ193" s="122">
        <v>900</v>
      </c>
      <c r="AK193" s="175"/>
    </row>
    <row r="194" spans="1:37" ht="12.75">
      <c r="A194" s="61">
        <f t="shared" si="4"/>
        <v>189</v>
      </c>
      <c r="B194" s="91" t="s">
        <v>730</v>
      </c>
      <c r="C194" s="58" t="s">
        <v>260</v>
      </c>
      <c r="D194" s="76" t="s">
        <v>408</v>
      </c>
      <c r="E194" s="66">
        <f>SUM(F194:BC194)</f>
        <v>1626</v>
      </c>
      <c r="N194" s="96"/>
      <c r="AA194" s="122">
        <v>307</v>
      </c>
      <c r="AB194" s="122"/>
      <c r="AC194" s="122"/>
      <c r="AD194" s="152"/>
      <c r="AE194" s="152">
        <v>101</v>
      </c>
      <c r="AG194" s="122"/>
      <c r="AI194" s="139"/>
      <c r="AJ194" s="122">
        <v>1218</v>
      </c>
      <c r="AK194" s="175"/>
    </row>
    <row r="195" spans="1:37" ht="12.75">
      <c r="A195" s="61">
        <f t="shared" si="4"/>
        <v>190</v>
      </c>
      <c r="B195" s="57" t="s">
        <v>425</v>
      </c>
      <c r="C195" s="58" t="s">
        <v>302</v>
      </c>
      <c r="D195" s="80" t="s">
        <v>421</v>
      </c>
      <c r="E195" s="66">
        <f>SUM(F195:BC195)</f>
        <v>1607</v>
      </c>
      <c r="F195" s="66"/>
      <c r="G195" s="66">
        <v>200</v>
      </c>
      <c r="K195" s="66"/>
      <c r="L195" s="66">
        <v>405</v>
      </c>
      <c r="M195" s="66"/>
      <c r="N195" s="59"/>
      <c r="O195" s="66">
        <v>100</v>
      </c>
      <c r="S195" s="66"/>
      <c r="W195" s="66"/>
      <c r="Y195" s="66">
        <v>302</v>
      </c>
      <c r="Z195" s="66"/>
      <c r="AA195" s="122"/>
      <c r="AB195" s="122"/>
      <c r="AC195" s="122"/>
      <c r="AD195" s="152"/>
      <c r="AE195" s="152"/>
      <c r="AG195" s="122"/>
      <c r="AI195" s="139"/>
      <c r="AJ195" s="122">
        <v>600</v>
      </c>
      <c r="AK195" s="175"/>
    </row>
    <row r="196" spans="1:37" ht="12.75">
      <c r="A196" s="61">
        <f t="shared" si="4"/>
        <v>191</v>
      </c>
      <c r="B196" s="87" t="s">
        <v>263</v>
      </c>
      <c r="C196" s="73" t="s">
        <v>1</v>
      </c>
      <c r="D196" s="80" t="s">
        <v>406</v>
      </c>
      <c r="E196" s="66">
        <f>SUM(F196:BC196)</f>
        <v>1601</v>
      </c>
      <c r="H196" s="98"/>
      <c r="K196" s="66"/>
      <c r="L196" s="66"/>
      <c r="M196" s="66"/>
      <c r="N196" s="59">
        <v>20</v>
      </c>
      <c r="P196" s="66"/>
      <c r="S196" s="85">
        <v>50</v>
      </c>
      <c r="T196" s="85">
        <v>924</v>
      </c>
      <c r="U196" s="66"/>
      <c r="W196" s="66"/>
      <c r="X196" s="66">
        <v>402</v>
      </c>
      <c r="Y196" s="66"/>
      <c r="Z196" s="66"/>
      <c r="AA196" s="122">
        <v>205</v>
      </c>
      <c r="AB196" s="122"/>
      <c r="AC196" s="122"/>
      <c r="AD196" s="152"/>
      <c r="AE196" s="152"/>
      <c r="AG196" s="122"/>
      <c r="AI196" s="139"/>
      <c r="AJ196" s="122"/>
      <c r="AK196" s="175"/>
    </row>
    <row r="197" spans="1:38" ht="12.75">
      <c r="A197" s="61">
        <f t="shared" si="4"/>
        <v>192</v>
      </c>
      <c r="B197" s="113" t="s">
        <v>664</v>
      </c>
      <c r="C197" s="106" t="s">
        <v>638</v>
      </c>
      <c r="D197" s="112" t="s">
        <v>660</v>
      </c>
      <c r="E197" s="66">
        <f>SUM(F197:BC197)</f>
        <v>1561</v>
      </c>
      <c r="G197" s="85">
        <v>101</v>
      </c>
      <c r="H197" s="66"/>
      <c r="J197" s="66">
        <v>606</v>
      </c>
      <c r="L197" s="85">
        <v>301</v>
      </c>
      <c r="N197" s="96"/>
      <c r="P197" s="85">
        <v>302</v>
      </c>
      <c r="U197" s="66">
        <v>151</v>
      </c>
      <c r="V197" s="66"/>
      <c r="X197" s="66"/>
      <c r="Y197" s="66">
        <v>100</v>
      </c>
      <c r="Z197" s="66"/>
      <c r="AA197" s="122"/>
      <c r="AB197" s="122"/>
      <c r="AC197" s="122"/>
      <c r="AD197" s="152"/>
      <c r="AE197" s="152"/>
      <c r="AG197" s="122"/>
      <c r="AI197" s="139"/>
      <c r="AJ197" s="122"/>
      <c r="AK197" s="175"/>
      <c r="AL197" s="66"/>
    </row>
    <row r="198" spans="1:37" ht="12.75">
      <c r="A198" s="61">
        <f aca="true" t="shared" si="5" ref="A198:A261">ROW()-5</f>
        <v>193</v>
      </c>
      <c r="B198" s="91" t="s">
        <v>890</v>
      </c>
      <c r="C198" s="58" t="s">
        <v>266</v>
      </c>
      <c r="E198" s="85">
        <f>SUM(F198:BC198)</f>
        <v>1539</v>
      </c>
      <c r="N198" s="96"/>
      <c r="AA198" s="122"/>
      <c r="AB198" s="122"/>
      <c r="AC198" s="122"/>
      <c r="AD198" s="152"/>
      <c r="AE198" s="152"/>
      <c r="AG198" s="122"/>
      <c r="AI198" s="139"/>
      <c r="AJ198" s="122">
        <v>1539</v>
      </c>
      <c r="AK198" s="175"/>
    </row>
    <row r="199" spans="1:37" ht="12.75">
      <c r="A199" s="61">
        <f t="shared" si="5"/>
        <v>194</v>
      </c>
      <c r="B199" s="91" t="s">
        <v>375</v>
      </c>
      <c r="C199" s="58" t="s">
        <v>278</v>
      </c>
      <c r="D199" s="90"/>
      <c r="E199" s="66">
        <f>SUM(F199:BC199)</f>
        <v>1530</v>
      </c>
      <c r="N199" s="96"/>
      <c r="Q199" s="66"/>
      <c r="R199" s="66"/>
      <c r="T199" s="85">
        <v>930</v>
      </c>
      <c r="U199" s="66"/>
      <c r="W199" s="66"/>
      <c r="X199" s="66"/>
      <c r="AA199" s="122"/>
      <c r="AB199" s="122"/>
      <c r="AC199" s="122"/>
      <c r="AD199" s="152"/>
      <c r="AE199" s="152"/>
      <c r="AG199" s="122"/>
      <c r="AI199" s="139"/>
      <c r="AJ199" s="122">
        <v>600</v>
      </c>
      <c r="AK199" s="175"/>
    </row>
    <row r="200" spans="1:38" ht="12.75">
      <c r="A200" s="61">
        <f t="shared" si="5"/>
        <v>195</v>
      </c>
      <c r="B200" s="91" t="s">
        <v>802</v>
      </c>
      <c r="C200" s="58" t="s">
        <v>278</v>
      </c>
      <c r="E200" s="85">
        <f>SUM(F200:BC200)</f>
        <v>1524</v>
      </c>
      <c r="N200" s="96"/>
      <c r="AA200" s="122"/>
      <c r="AB200" s="122"/>
      <c r="AC200" s="122"/>
      <c r="AD200" s="152"/>
      <c r="AE200" s="152"/>
      <c r="AG200" s="122"/>
      <c r="AI200" s="139"/>
      <c r="AJ200" s="122">
        <v>606</v>
      </c>
      <c r="AK200" s="175"/>
      <c r="AL200" s="85">
        <v>918</v>
      </c>
    </row>
    <row r="201" spans="1:37" ht="12.75">
      <c r="A201" s="61">
        <f t="shared" si="5"/>
        <v>196</v>
      </c>
      <c r="B201" s="91" t="s">
        <v>891</v>
      </c>
      <c r="C201" s="58" t="s">
        <v>323</v>
      </c>
      <c r="E201" s="85">
        <f>SUM(F201:BC201)</f>
        <v>1518</v>
      </c>
      <c r="N201" s="96"/>
      <c r="AA201" s="122"/>
      <c r="AB201" s="122"/>
      <c r="AC201" s="122"/>
      <c r="AD201" s="152"/>
      <c r="AE201" s="152"/>
      <c r="AG201" s="122"/>
      <c r="AI201" s="139"/>
      <c r="AJ201" s="122">
        <v>1518</v>
      </c>
      <c r="AK201" s="175"/>
    </row>
    <row r="202" spans="1:37" ht="12.75">
      <c r="A202" s="61">
        <f t="shared" si="5"/>
        <v>197</v>
      </c>
      <c r="B202" s="57" t="s">
        <v>653</v>
      </c>
      <c r="C202" s="75" t="s">
        <v>654</v>
      </c>
      <c r="D202" s="76" t="s">
        <v>402</v>
      </c>
      <c r="E202" s="66">
        <f>SUM(F202:BC202)</f>
        <v>1493</v>
      </c>
      <c r="H202" s="99"/>
      <c r="I202" s="85">
        <v>40</v>
      </c>
      <c r="J202" s="85">
        <v>1242</v>
      </c>
      <c r="N202" s="96">
        <v>30</v>
      </c>
      <c r="P202" s="66"/>
      <c r="S202" s="85">
        <v>10</v>
      </c>
      <c r="U202" s="85">
        <v>151</v>
      </c>
      <c r="W202" s="66"/>
      <c r="AA202" s="122"/>
      <c r="AB202" s="122"/>
      <c r="AC202" s="122"/>
      <c r="AD202" s="152">
        <v>20</v>
      </c>
      <c r="AE202" s="152"/>
      <c r="AG202" s="122"/>
      <c r="AI202" s="139"/>
      <c r="AJ202" s="122"/>
      <c r="AK202" s="175"/>
    </row>
    <row r="203" spans="1:37" ht="12.75">
      <c r="A203" s="61">
        <f t="shared" si="5"/>
        <v>198</v>
      </c>
      <c r="B203" s="91" t="s">
        <v>774</v>
      </c>
      <c r="C203" s="58" t="s">
        <v>253</v>
      </c>
      <c r="D203" s="76" t="s">
        <v>775</v>
      </c>
      <c r="E203" s="85">
        <f>SUM(F203:BC203)</f>
        <v>1437</v>
      </c>
      <c r="N203" s="96"/>
      <c r="AA203" s="122"/>
      <c r="AB203" s="122"/>
      <c r="AC203" s="122"/>
      <c r="AD203" s="152"/>
      <c r="AE203" s="152">
        <v>204</v>
      </c>
      <c r="AG203" s="122"/>
      <c r="AI203" s="139"/>
      <c r="AJ203" s="122">
        <v>1233</v>
      </c>
      <c r="AK203" s="175"/>
    </row>
    <row r="204" spans="1:38" ht="12.75">
      <c r="A204" s="61">
        <f t="shared" si="5"/>
        <v>199</v>
      </c>
      <c r="B204" s="91" t="s">
        <v>36</v>
      </c>
      <c r="C204" s="58" t="s">
        <v>250</v>
      </c>
      <c r="D204" s="90" t="s">
        <v>402</v>
      </c>
      <c r="E204" s="66">
        <f>SUM(F204:BC204)</f>
        <v>1436</v>
      </c>
      <c r="J204" s="66"/>
      <c r="N204" s="96"/>
      <c r="P204" s="66"/>
      <c r="T204" s="66"/>
      <c r="U204" s="85">
        <v>203</v>
      </c>
      <c r="V204" s="66"/>
      <c r="W204" s="66"/>
      <c r="X204" s="66"/>
      <c r="Y204" s="66"/>
      <c r="Z204" s="66"/>
      <c r="AA204" s="122"/>
      <c r="AB204" s="122"/>
      <c r="AC204" s="122"/>
      <c r="AD204" s="152"/>
      <c r="AE204" s="152"/>
      <c r="AG204" s="122"/>
      <c r="AI204" s="139"/>
      <c r="AJ204" s="122">
        <v>1233</v>
      </c>
      <c r="AK204" s="175"/>
      <c r="AL204" s="66"/>
    </row>
    <row r="205" spans="1:37" ht="12.75">
      <c r="A205" s="61">
        <f t="shared" si="5"/>
        <v>200</v>
      </c>
      <c r="B205" s="72" t="s">
        <v>561</v>
      </c>
      <c r="C205" s="58" t="s">
        <v>250</v>
      </c>
      <c r="D205" s="76" t="s">
        <v>562</v>
      </c>
      <c r="E205" s="66">
        <f>SUM(F205:BC205)</f>
        <v>1433</v>
      </c>
      <c r="F205" s="85">
        <v>506</v>
      </c>
      <c r="G205" s="99"/>
      <c r="H205" s="99"/>
      <c r="J205" s="85">
        <v>927</v>
      </c>
      <c r="K205" s="66"/>
      <c r="L205" s="66"/>
      <c r="M205" s="66"/>
      <c r="N205" s="59"/>
      <c r="R205" s="66"/>
      <c r="S205" s="66"/>
      <c r="T205" s="66"/>
      <c r="U205" s="66"/>
      <c r="V205" s="66"/>
      <c r="W205" s="66"/>
      <c r="Y205" s="66"/>
      <c r="Z205" s="66"/>
      <c r="AA205" s="122"/>
      <c r="AB205" s="122"/>
      <c r="AC205" s="122"/>
      <c r="AD205" s="152"/>
      <c r="AE205" s="152"/>
      <c r="AG205" s="122"/>
      <c r="AI205" s="139"/>
      <c r="AJ205" s="122"/>
      <c r="AK205" s="175"/>
    </row>
    <row r="206" spans="1:37" ht="12.75">
      <c r="A206" s="61">
        <f t="shared" si="5"/>
        <v>201</v>
      </c>
      <c r="B206" s="57" t="s">
        <v>292</v>
      </c>
      <c r="C206" s="58" t="s">
        <v>381</v>
      </c>
      <c r="D206" s="93" t="s">
        <v>528</v>
      </c>
      <c r="E206" s="66">
        <f>SUM(F206:BC206)</f>
        <v>1428</v>
      </c>
      <c r="F206" s="66"/>
      <c r="G206" s="66"/>
      <c r="N206" s="96"/>
      <c r="P206" s="66"/>
      <c r="Q206" s="66"/>
      <c r="R206" s="66"/>
      <c r="S206" s="66"/>
      <c r="T206" s="66"/>
      <c r="U206" s="66"/>
      <c r="X206" s="66">
        <v>511</v>
      </c>
      <c r="AA206" s="122">
        <v>308</v>
      </c>
      <c r="AB206" s="122"/>
      <c r="AC206" s="122"/>
      <c r="AD206" s="152"/>
      <c r="AE206" s="152"/>
      <c r="AG206" s="122"/>
      <c r="AI206" s="139"/>
      <c r="AJ206" s="122">
        <v>609</v>
      </c>
      <c r="AK206" s="175"/>
    </row>
    <row r="207" spans="1:37" ht="12.75">
      <c r="A207" s="61">
        <f t="shared" si="5"/>
        <v>202</v>
      </c>
      <c r="B207" s="108" t="s">
        <v>34</v>
      </c>
      <c r="C207" s="111" t="s">
        <v>35</v>
      </c>
      <c r="D207" s="112" t="s">
        <v>660</v>
      </c>
      <c r="E207" s="66">
        <f>SUM(F207:BC207)</f>
        <v>1409</v>
      </c>
      <c r="G207" s="85">
        <v>203</v>
      </c>
      <c r="J207" s="85">
        <v>600</v>
      </c>
      <c r="K207" s="66"/>
      <c r="L207" s="66"/>
      <c r="M207" s="66"/>
      <c r="N207" s="59"/>
      <c r="O207" s="66"/>
      <c r="P207" s="66"/>
      <c r="R207" s="66"/>
      <c r="T207" s="85">
        <v>606</v>
      </c>
      <c r="U207" s="66"/>
      <c r="X207" s="66"/>
      <c r="AA207" s="122"/>
      <c r="AB207" s="122"/>
      <c r="AC207" s="122"/>
      <c r="AD207" s="152"/>
      <c r="AE207" s="152"/>
      <c r="AG207" s="122"/>
      <c r="AI207" s="139"/>
      <c r="AJ207" s="122"/>
      <c r="AK207" s="175"/>
    </row>
    <row r="208" spans="1:38" ht="12.75">
      <c r="A208" s="61">
        <f t="shared" si="5"/>
        <v>203</v>
      </c>
      <c r="B208" s="87" t="s">
        <v>16</v>
      </c>
      <c r="C208" s="73" t="s">
        <v>250</v>
      </c>
      <c r="D208" s="90"/>
      <c r="E208" s="66">
        <f>SUM(F208:BC208)</f>
        <v>1378</v>
      </c>
      <c r="H208" s="99"/>
      <c r="I208" s="85">
        <v>30</v>
      </c>
      <c r="J208" s="66"/>
      <c r="K208" s="66"/>
      <c r="L208" s="66"/>
      <c r="M208" s="66"/>
      <c r="N208" s="59">
        <v>50</v>
      </c>
      <c r="R208" s="66"/>
      <c r="T208" s="66">
        <v>600</v>
      </c>
      <c r="V208" s="66"/>
      <c r="X208" s="66"/>
      <c r="AA208" s="122"/>
      <c r="AB208" s="122"/>
      <c r="AC208" s="122"/>
      <c r="AD208" s="152">
        <v>50</v>
      </c>
      <c r="AE208" s="152"/>
      <c r="AF208" s="76">
        <v>30</v>
      </c>
      <c r="AG208" s="122"/>
      <c r="AI208" s="139"/>
      <c r="AJ208" s="122">
        <v>618</v>
      </c>
      <c r="AK208" s="175"/>
      <c r="AL208" s="66"/>
    </row>
    <row r="209" spans="1:38" ht="12.75">
      <c r="A209" s="61">
        <f t="shared" si="5"/>
        <v>204</v>
      </c>
      <c r="B209" s="57" t="s">
        <v>495</v>
      </c>
      <c r="C209" s="58" t="s">
        <v>287</v>
      </c>
      <c r="D209" s="80" t="s">
        <v>504</v>
      </c>
      <c r="E209" s="66">
        <f>SUM(F209:BC209)</f>
        <v>1368</v>
      </c>
      <c r="F209" s="66"/>
      <c r="G209" s="66"/>
      <c r="H209" s="66"/>
      <c r="J209" s="66"/>
      <c r="K209" s="66"/>
      <c r="L209" s="66"/>
      <c r="M209" s="66"/>
      <c r="N209" s="59"/>
      <c r="O209" s="66"/>
      <c r="P209" s="66"/>
      <c r="R209" s="85">
        <v>306</v>
      </c>
      <c r="AA209" s="122"/>
      <c r="AB209" s="122"/>
      <c r="AC209" s="122"/>
      <c r="AD209" s="152"/>
      <c r="AE209" s="152"/>
      <c r="AG209" s="122"/>
      <c r="AH209" s="76">
        <v>104</v>
      </c>
      <c r="AI209" s="139">
        <v>40</v>
      </c>
      <c r="AJ209" s="122"/>
      <c r="AK209" s="175"/>
      <c r="AL209" s="66">
        <v>918</v>
      </c>
    </row>
    <row r="210" spans="1:37" ht="12.75">
      <c r="A210" s="61">
        <f t="shared" si="5"/>
        <v>205</v>
      </c>
      <c r="B210" s="87" t="s">
        <v>181</v>
      </c>
      <c r="C210" s="73" t="s">
        <v>253</v>
      </c>
      <c r="D210" s="76" t="s">
        <v>518</v>
      </c>
      <c r="E210" s="66">
        <f>SUM(F210:BC210)</f>
        <v>1361</v>
      </c>
      <c r="F210" s="98"/>
      <c r="G210" s="98"/>
      <c r="I210" s="85">
        <v>180</v>
      </c>
      <c r="K210" s="66"/>
      <c r="L210" s="66"/>
      <c r="M210" s="66">
        <v>411</v>
      </c>
      <c r="N210" s="59">
        <v>90</v>
      </c>
      <c r="O210" s="66"/>
      <c r="P210" s="66"/>
      <c r="Q210" s="66"/>
      <c r="S210" s="85">
        <v>180</v>
      </c>
      <c r="T210" s="66"/>
      <c r="V210" s="85">
        <v>70</v>
      </c>
      <c r="W210" s="66"/>
      <c r="Y210" s="66"/>
      <c r="Z210" s="66"/>
      <c r="AA210" s="122"/>
      <c r="AB210" s="122"/>
      <c r="AC210" s="122"/>
      <c r="AD210" s="152">
        <v>140</v>
      </c>
      <c r="AE210" s="152"/>
      <c r="AF210" s="76">
        <v>180</v>
      </c>
      <c r="AG210" s="122"/>
      <c r="AI210" s="139">
        <v>40</v>
      </c>
      <c r="AJ210" s="122"/>
      <c r="AK210" s="175">
        <v>70</v>
      </c>
    </row>
    <row r="211" spans="1:37" ht="12.75">
      <c r="A211" s="61">
        <f t="shared" si="5"/>
        <v>206</v>
      </c>
      <c r="B211" s="87" t="s">
        <v>687</v>
      </c>
      <c r="C211" s="73" t="s">
        <v>310</v>
      </c>
      <c r="D211" s="90"/>
      <c r="E211" s="66">
        <f>SUM(F211:BC211)</f>
        <v>1349</v>
      </c>
      <c r="F211" s="98"/>
      <c r="G211" s="98"/>
      <c r="N211" s="96"/>
      <c r="T211" s="85">
        <v>1245</v>
      </c>
      <c r="Y211" s="66"/>
      <c r="Z211" s="66"/>
      <c r="AA211" s="122"/>
      <c r="AB211" s="122"/>
      <c r="AC211" s="122"/>
      <c r="AD211" s="152"/>
      <c r="AE211" s="152">
        <v>104</v>
      </c>
      <c r="AG211" s="122"/>
      <c r="AI211" s="139"/>
      <c r="AJ211" s="122"/>
      <c r="AK211" s="175"/>
    </row>
    <row r="212" spans="1:38" ht="12.75">
      <c r="A212" s="61">
        <f t="shared" si="5"/>
        <v>207</v>
      </c>
      <c r="B212" s="91" t="s">
        <v>52</v>
      </c>
      <c r="C212" s="58" t="s">
        <v>316</v>
      </c>
      <c r="D212" s="90" t="s">
        <v>409</v>
      </c>
      <c r="E212" s="66">
        <f>SUM(F212:BC212)</f>
        <v>1344</v>
      </c>
      <c r="F212" s="85">
        <v>303</v>
      </c>
      <c r="G212" s="99"/>
      <c r="H212" s="99"/>
      <c r="I212" s="85">
        <v>90</v>
      </c>
      <c r="N212" s="96">
        <v>40</v>
      </c>
      <c r="Q212" s="66">
        <v>308</v>
      </c>
      <c r="R212" s="66"/>
      <c r="T212" s="66"/>
      <c r="W212" s="66"/>
      <c r="X212" s="66"/>
      <c r="AA212" s="122"/>
      <c r="AB212" s="122"/>
      <c r="AC212" s="122"/>
      <c r="AD212" s="152"/>
      <c r="AE212" s="152"/>
      <c r="AG212" s="122"/>
      <c r="AI212" s="139"/>
      <c r="AJ212" s="122"/>
      <c r="AK212" s="175"/>
      <c r="AL212" s="85">
        <v>603</v>
      </c>
    </row>
    <row r="213" spans="1:38" ht="12.75">
      <c r="A213" s="61">
        <f t="shared" si="5"/>
        <v>208</v>
      </c>
      <c r="B213" s="72" t="s">
        <v>556</v>
      </c>
      <c r="C213" s="58" t="s">
        <v>250</v>
      </c>
      <c r="D213" s="79" t="s">
        <v>395</v>
      </c>
      <c r="E213" s="66">
        <f>SUM(F213:BC213)</f>
        <v>1337</v>
      </c>
      <c r="F213" s="66"/>
      <c r="G213" s="66"/>
      <c r="J213" s="66"/>
      <c r="K213" s="66"/>
      <c r="L213" s="66"/>
      <c r="M213" s="66"/>
      <c r="N213" s="59"/>
      <c r="O213" s="66"/>
      <c r="R213" s="85">
        <v>404</v>
      </c>
      <c r="S213" s="66"/>
      <c r="T213" s="85">
        <v>606</v>
      </c>
      <c r="W213" s="66"/>
      <c r="X213" s="66">
        <v>307</v>
      </c>
      <c r="Y213" s="66"/>
      <c r="Z213" s="66"/>
      <c r="AA213" s="122"/>
      <c r="AB213" s="122"/>
      <c r="AC213" s="122"/>
      <c r="AD213" s="152"/>
      <c r="AE213" s="152"/>
      <c r="AG213" s="122"/>
      <c r="AI213" s="139">
        <v>20</v>
      </c>
      <c r="AJ213" s="122"/>
      <c r="AK213" s="175"/>
      <c r="AL213" s="66"/>
    </row>
    <row r="214" spans="1:37" ht="12.75">
      <c r="A214" s="61">
        <f t="shared" si="5"/>
        <v>209</v>
      </c>
      <c r="B214" s="91" t="s">
        <v>86</v>
      </c>
      <c r="C214" s="58" t="s">
        <v>314</v>
      </c>
      <c r="D214" s="90"/>
      <c r="E214" s="66">
        <f>SUM(F214:BC214)</f>
        <v>1334</v>
      </c>
      <c r="G214" s="85">
        <v>410</v>
      </c>
      <c r="H214" s="99"/>
      <c r="K214" s="66"/>
      <c r="L214" s="66"/>
      <c r="M214" s="66"/>
      <c r="N214" s="59"/>
      <c r="R214" s="66"/>
      <c r="S214" s="66"/>
      <c r="T214" s="66"/>
      <c r="W214" s="66"/>
      <c r="Y214" s="66"/>
      <c r="Z214" s="66"/>
      <c r="AA214" s="122"/>
      <c r="AB214" s="122"/>
      <c r="AC214" s="122"/>
      <c r="AD214" s="152"/>
      <c r="AE214" s="152"/>
      <c r="AG214" s="122"/>
      <c r="AI214" s="139"/>
      <c r="AJ214" s="122">
        <v>924</v>
      </c>
      <c r="AK214" s="175"/>
    </row>
    <row r="215" spans="1:38" ht="12.75">
      <c r="A215" s="61">
        <f t="shared" si="5"/>
        <v>210</v>
      </c>
      <c r="B215" s="91" t="s">
        <v>54</v>
      </c>
      <c r="C215" s="58" t="s">
        <v>282</v>
      </c>
      <c r="D215" s="90" t="s">
        <v>56</v>
      </c>
      <c r="E215" s="66">
        <f>SUM(F215:BC215)</f>
        <v>1326</v>
      </c>
      <c r="G215" s="85">
        <v>102</v>
      </c>
      <c r="J215" s="66">
        <v>621</v>
      </c>
      <c r="N215" s="96"/>
      <c r="O215" s="66"/>
      <c r="P215" s="66"/>
      <c r="Q215" s="66"/>
      <c r="R215" s="66"/>
      <c r="Y215" s="66"/>
      <c r="Z215" s="66"/>
      <c r="AA215" s="122"/>
      <c r="AB215" s="122"/>
      <c r="AC215" s="122"/>
      <c r="AD215" s="152"/>
      <c r="AE215" s="152"/>
      <c r="AG215" s="122"/>
      <c r="AI215" s="139"/>
      <c r="AJ215" s="122">
        <v>603</v>
      </c>
      <c r="AK215" s="175"/>
      <c r="AL215" s="66"/>
    </row>
    <row r="216" spans="1:38" ht="12.75">
      <c r="A216" s="61">
        <f t="shared" si="5"/>
        <v>211</v>
      </c>
      <c r="B216" s="87" t="s">
        <v>13</v>
      </c>
      <c r="C216" s="73" t="s">
        <v>255</v>
      </c>
      <c r="D216" s="90" t="s">
        <v>412</v>
      </c>
      <c r="E216" s="66">
        <f>SUM(F216:BC216)</f>
        <v>1325</v>
      </c>
      <c r="G216" s="85">
        <v>306</v>
      </c>
      <c r="J216" s="66"/>
      <c r="N216" s="96"/>
      <c r="O216" s="66"/>
      <c r="P216" s="66"/>
      <c r="Q216" s="66"/>
      <c r="W216" s="66"/>
      <c r="Y216" s="85">
        <v>612</v>
      </c>
      <c r="AA216" s="122"/>
      <c r="AB216" s="122">
        <v>407</v>
      </c>
      <c r="AC216" s="122"/>
      <c r="AD216" s="152"/>
      <c r="AE216" s="152"/>
      <c r="AG216" s="122"/>
      <c r="AI216" s="139"/>
      <c r="AJ216" s="122"/>
      <c r="AK216" s="175"/>
      <c r="AL216" s="66"/>
    </row>
    <row r="217" spans="1:37" ht="12.75">
      <c r="A217" s="61">
        <f t="shared" si="5"/>
        <v>212</v>
      </c>
      <c r="B217" s="72" t="s">
        <v>31</v>
      </c>
      <c r="C217" s="58" t="s">
        <v>298</v>
      </c>
      <c r="D217" s="90" t="s">
        <v>722</v>
      </c>
      <c r="E217" s="66">
        <f>SUM(F217:BC217)</f>
        <v>1324</v>
      </c>
      <c r="F217" s="98"/>
      <c r="G217" s="98"/>
      <c r="N217" s="96"/>
      <c r="O217" s="85">
        <v>100</v>
      </c>
      <c r="P217" s="66"/>
      <c r="Q217" s="66"/>
      <c r="R217" s="66"/>
      <c r="S217" s="66">
        <v>20</v>
      </c>
      <c r="X217" s="85">
        <v>200</v>
      </c>
      <c r="AA217" s="122"/>
      <c r="AB217" s="122"/>
      <c r="AC217" s="122"/>
      <c r="AD217" s="152"/>
      <c r="AE217" s="152"/>
      <c r="AG217" s="122"/>
      <c r="AH217" s="76">
        <v>104</v>
      </c>
      <c r="AI217" s="139"/>
      <c r="AJ217" s="122">
        <v>900</v>
      </c>
      <c r="AK217" s="175"/>
    </row>
    <row r="218" spans="1:37" ht="12.75">
      <c r="A218" s="61">
        <f t="shared" si="5"/>
        <v>213</v>
      </c>
      <c r="B218" s="57" t="s">
        <v>572</v>
      </c>
      <c r="C218" s="58" t="s">
        <v>252</v>
      </c>
      <c r="E218" s="66">
        <f>SUM(F218:BC218)</f>
        <v>1322</v>
      </c>
      <c r="F218" s="98"/>
      <c r="G218" s="98"/>
      <c r="K218" s="66"/>
      <c r="L218" s="66"/>
      <c r="M218" s="66"/>
      <c r="N218" s="59"/>
      <c r="P218" s="66"/>
      <c r="T218" s="85">
        <v>1242</v>
      </c>
      <c r="U218" s="66"/>
      <c r="V218" s="66"/>
      <c r="W218" s="66"/>
      <c r="X218" s="66"/>
      <c r="AA218" s="122"/>
      <c r="AB218" s="122"/>
      <c r="AC218" s="122"/>
      <c r="AD218" s="152"/>
      <c r="AE218" s="152"/>
      <c r="AG218" s="122"/>
      <c r="AI218" s="139">
        <v>80</v>
      </c>
      <c r="AJ218" s="122"/>
      <c r="AK218" s="175"/>
    </row>
    <row r="219" spans="1:38" ht="12.75">
      <c r="A219" s="61">
        <f t="shared" si="5"/>
        <v>214</v>
      </c>
      <c r="B219" s="57" t="s">
        <v>127</v>
      </c>
      <c r="C219" s="58" t="s">
        <v>284</v>
      </c>
      <c r="D219" s="80"/>
      <c r="E219" s="66">
        <f>SUM(F219:BC219)</f>
        <v>1317</v>
      </c>
      <c r="F219" s="66"/>
      <c r="G219" s="66"/>
      <c r="J219" s="66"/>
      <c r="K219" s="66"/>
      <c r="L219" s="66">
        <v>302</v>
      </c>
      <c r="M219" s="66"/>
      <c r="N219" s="59"/>
      <c r="O219" s="66"/>
      <c r="Q219" s="66"/>
      <c r="R219" s="66"/>
      <c r="T219" s="66"/>
      <c r="U219" s="85">
        <v>202</v>
      </c>
      <c r="V219" s="66"/>
      <c r="Y219" s="85">
        <v>409</v>
      </c>
      <c r="AA219" s="122"/>
      <c r="AB219" s="122">
        <v>404</v>
      </c>
      <c r="AC219" s="122"/>
      <c r="AD219" s="152"/>
      <c r="AE219" s="152"/>
      <c r="AG219" s="122"/>
      <c r="AI219" s="139"/>
      <c r="AJ219" s="122"/>
      <c r="AK219" s="175"/>
      <c r="AL219" s="66"/>
    </row>
    <row r="220" spans="1:38" ht="12.75">
      <c r="A220" s="61">
        <f t="shared" si="5"/>
        <v>215</v>
      </c>
      <c r="B220" s="57" t="s">
        <v>386</v>
      </c>
      <c r="C220" s="58" t="s">
        <v>387</v>
      </c>
      <c r="D220" s="80" t="s">
        <v>317</v>
      </c>
      <c r="E220" s="66">
        <f>SUM(F220:BC220)</f>
        <v>1314</v>
      </c>
      <c r="F220" s="66"/>
      <c r="G220" s="66">
        <v>408</v>
      </c>
      <c r="I220" s="66"/>
      <c r="J220" s="66"/>
      <c r="N220" s="96"/>
      <c r="Q220" s="66"/>
      <c r="T220" s="66"/>
      <c r="W220" s="66"/>
      <c r="AA220" s="122"/>
      <c r="AB220" s="122"/>
      <c r="AC220" s="122"/>
      <c r="AD220" s="152"/>
      <c r="AE220" s="152"/>
      <c r="AG220" s="122"/>
      <c r="AI220" s="139"/>
      <c r="AJ220" s="122">
        <v>906</v>
      </c>
      <c r="AK220" s="178"/>
      <c r="AL220" s="66"/>
    </row>
    <row r="221" spans="1:37" ht="12.75">
      <c r="A221" s="61">
        <f t="shared" si="5"/>
        <v>216</v>
      </c>
      <c r="B221" s="57" t="s">
        <v>55</v>
      </c>
      <c r="C221" s="58" t="s">
        <v>248</v>
      </c>
      <c r="D221" s="93" t="s">
        <v>409</v>
      </c>
      <c r="E221" s="66">
        <f>SUM(F221:BC221)</f>
        <v>1284</v>
      </c>
      <c r="F221" s="66">
        <v>402</v>
      </c>
      <c r="G221" s="102"/>
      <c r="H221" s="102"/>
      <c r="I221" s="85">
        <v>70</v>
      </c>
      <c r="K221" s="66"/>
      <c r="L221" s="66"/>
      <c r="M221" s="66"/>
      <c r="N221" s="59">
        <v>110</v>
      </c>
      <c r="O221" s="66"/>
      <c r="Q221" s="85">
        <v>302</v>
      </c>
      <c r="S221" s="85">
        <v>20</v>
      </c>
      <c r="V221" s="66">
        <v>120</v>
      </c>
      <c r="X221" s="66"/>
      <c r="Y221" s="66"/>
      <c r="Z221" s="66"/>
      <c r="AA221" s="122"/>
      <c r="AB221" s="122"/>
      <c r="AC221" s="122">
        <v>200</v>
      </c>
      <c r="AD221" s="152">
        <v>20</v>
      </c>
      <c r="AE221" s="152"/>
      <c r="AF221" s="76">
        <v>20</v>
      </c>
      <c r="AG221" s="122"/>
      <c r="AI221" s="139">
        <v>20</v>
      </c>
      <c r="AJ221" s="122"/>
      <c r="AK221" s="175"/>
    </row>
    <row r="222" spans="1:37" ht="12.75">
      <c r="A222" s="61">
        <f t="shared" si="5"/>
        <v>217</v>
      </c>
      <c r="B222" s="57" t="s">
        <v>347</v>
      </c>
      <c r="C222" s="58" t="s">
        <v>297</v>
      </c>
      <c r="D222" s="79" t="s">
        <v>269</v>
      </c>
      <c r="E222" s="66">
        <f>SUM(F222:BC222)</f>
        <v>1271</v>
      </c>
      <c r="F222" s="66"/>
      <c r="G222" s="66"/>
      <c r="N222" s="96"/>
      <c r="O222" s="66"/>
      <c r="R222" s="85">
        <v>508</v>
      </c>
      <c r="S222" s="85">
        <v>40</v>
      </c>
      <c r="T222" s="66"/>
      <c r="X222" s="66">
        <v>204</v>
      </c>
      <c r="AA222" s="122">
        <v>309</v>
      </c>
      <c r="AB222" s="122"/>
      <c r="AC222" s="122"/>
      <c r="AD222" s="152"/>
      <c r="AE222" s="152"/>
      <c r="AG222" s="122"/>
      <c r="AH222" s="76">
        <v>210</v>
      </c>
      <c r="AI222" s="139"/>
      <c r="AJ222" s="122"/>
      <c r="AK222" s="175"/>
    </row>
    <row r="223" spans="1:38" ht="12.75">
      <c r="A223" s="61">
        <f t="shared" si="5"/>
        <v>218</v>
      </c>
      <c r="B223" s="108" t="s">
        <v>656</v>
      </c>
      <c r="C223" s="111" t="s">
        <v>531</v>
      </c>
      <c r="D223" s="107" t="s">
        <v>666</v>
      </c>
      <c r="E223" s="66">
        <f>SUM(F223:BC223)</f>
        <v>1257</v>
      </c>
      <c r="G223" s="85">
        <v>308</v>
      </c>
      <c r="H223" s="98"/>
      <c r="I223" s="85">
        <v>30</v>
      </c>
      <c r="J223" s="66"/>
      <c r="K223" s="66"/>
      <c r="L223" s="66"/>
      <c r="M223" s="66"/>
      <c r="N223" s="59">
        <v>30</v>
      </c>
      <c r="O223" s="66"/>
      <c r="Q223" s="66"/>
      <c r="R223" s="66"/>
      <c r="S223" s="85">
        <v>30</v>
      </c>
      <c r="T223" s="66">
        <v>606</v>
      </c>
      <c r="U223" s="66"/>
      <c r="V223" s="66">
        <v>30</v>
      </c>
      <c r="X223" s="66"/>
      <c r="Y223" s="66">
        <v>203</v>
      </c>
      <c r="Z223" s="66"/>
      <c r="AA223" s="122"/>
      <c r="AB223" s="122"/>
      <c r="AC223" s="122"/>
      <c r="AD223" s="152">
        <v>20</v>
      </c>
      <c r="AE223" s="152"/>
      <c r="AG223" s="122"/>
      <c r="AI223" s="139"/>
      <c r="AJ223" s="122"/>
      <c r="AK223" s="175"/>
      <c r="AL223" s="66"/>
    </row>
    <row r="224" spans="1:38" ht="12.75">
      <c r="A224" s="61">
        <f t="shared" si="5"/>
        <v>219</v>
      </c>
      <c r="B224" s="57" t="s">
        <v>128</v>
      </c>
      <c r="C224" s="58" t="s">
        <v>249</v>
      </c>
      <c r="D224" s="80" t="s">
        <v>409</v>
      </c>
      <c r="E224" s="66">
        <f>SUM(F224:BC224)</f>
        <v>1248</v>
      </c>
      <c r="F224" s="66">
        <v>304</v>
      </c>
      <c r="G224" s="99"/>
      <c r="H224" s="99"/>
      <c r="N224" s="96">
        <v>20</v>
      </c>
      <c r="O224" s="66"/>
      <c r="Q224" s="85">
        <v>103</v>
      </c>
      <c r="Z224" s="85">
        <v>101</v>
      </c>
      <c r="AA224" s="122"/>
      <c r="AB224" s="122"/>
      <c r="AC224" s="122"/>
      <c r="AD224" s="152">
        <v>30</v>
      </c>
      <c r="AE224" s="152"/>
      <c r="AF224" s="76">
        <v>70</v>
      </c>
      <c r="AG224" s="122"/>
      <c r="AI224" s="139">
        <v>20</v>
      </c>
      <c r="AJ224" s="122"/>
      <c r="AK224" s="175"/>
      <c r="AL224" s="85">
        <v>600</v>
      </c>
    </row>
    <row r="225" spans="1:37" ht="12.75">
      <c r="A225" s="61">
        <f t="shared" si="5"/>
        <v>220</v>
      </c>
      <c r="B225" s="91" t="s">
        <v>892</v>
      </c>
      <c r="C225" s="58" t="s">
        <v>297</v>
      </c>
      <c r="E225" s="85">
        <f>SUM(F225:BC225)</f>
        <v>1245</v>
      </c>
      <c r="N225" s="96"/>
      <c r="AA225" s="122"/>
      <c r="AB225" s="122"/>
      <c r="AC225" s="122"/>
      <c r="AD225" s="152"/>
      <c r="AE225" s="152"/>
      <c r="AG225" s="122"/>
      <c r="AI225" s="139"/>
      <c r="AJ225" s="122">
        <v>1245</v>
      </c>
      <c r="AK225" s="175"/>
    </row>
    <row r="226" spans="1:37" ht="12.75">
      <c r="A226" s="61">
        <f t="shared" si="5"/>
        <v>221</v>
      </c>
      <c r="B226" s="91" t="s">
        <v>893</v>
      </c>
      <c r="C226" s="58" t="s">
        <v>250</v>
      </c>
      <c r="E226" s="85">
        <f>SUM(F226:BC226)</f>
        <v>1239</v>
      </c>
      <c r="N226" s="96"/>
      <c r="AA226" s="122"/>
      <c r="AB226" s="122"/>
      <c r="AC226" s="122"/>
      <c r="AD226" s="152"/>
      <c r="AE226" s="152"/>
      <c r="AG226" s="122"/>
      <c r="AI226" s="139"/>
      <c r="AJ226" s="122">
        <v>1239</v>
      </c>
      <c r="AK226" s="175"/>
    </row>
    <row r="227" spans="1:37" ht="12.75">
      <c r="A227" s="61">
        <f t="shared" si="5"/>
        <v>222</v>
      </c>
      <c r="B227" s="91" t="s">
        <v>866</v>
      </c>
      <c r="C227" s="58" t="s">
        <v>249</v>
      </c>
      <c r="E227" s="85">
        <f>SUM(F227:BC227)</f>
        <v>1236</v>
      </c>
      <c r="N227" s="96"/>
      <c r="AA227" s="122"/>
      <c r="AB227" s="122"/>
      <c r="AC227" s="122"/>
      <c r="AD227" s="152"/>
      <c r="AE227" s="152"/>
      <c r="AG227" s="122"/>
      <c r="AI227" s="139"/>
      <c r="AJ227" s="122">
        <v>1236</v>
      </c>
      <c r="AK227" s="175"/>
    </row>
    <row r="228" spans="1:38" ht="12.75">
      <c r="A228" s="61">
        <f t="shared" si="5"/>
        <v>223</v>
      </c>
      <c r="B228" s="91" t="s">
        <v>403</v>
      </c>
      <c r="C228" s="58" t="s">
        <v>282</v>
      </c>
      <c r="D228" s="76" t="s">
        <v>545</v>
      </c>
      <c r="E228" s="85">
        <f>SUM(F228:BC228)</f>
        <v>1234</v>
      </c>
      <c r="N228" s="96"/>
      <c r="AA228" s="122"/>
      <c r="AB228" s="122"/>
      <c r="AC228" s="122"/>
      <c r="AD228" s="152"/>
      <c r="AE228" s="152">
        <v>307</v>
      </c>
      <c r="AG228" s="122"/>
      <c r="AI228" s="139"/>
      <c r="AJ228" s="122"/>
      <c r="AK228" s="175"/>
      <c r="AL228" s="85">
        <v>927</v>
      </c>
    </row>
    <row r="229" spans="1:37" ht="12.75">
      <c r="A229" s="61">
        <f t="shared" si="5"/>
        <v>224</v>
      </c>
      <c r="B229" s="91" t="s">
        <v>894</v>
      </c>
      <c r="C229" s="58" t="s">
        <v>250</v>
      </c>
      <c r="E229" s="85">
        <f>SUM(F229:BC229)</f>
        <v>1230</v>
      </c>
      <c r="N229" s="96"/>
      <c r="AA229" s="122"/>
      <c r="AB229" s="122"/>
      <c r="AC229" s="122"/>
      <c r="AD229" s="152"/>
      <c r="AE229" s="152"/>
      <c r="AG229" s="122"/>
      <c r="AI229" s="139"/>
      <c r="AJ229" s="122">
        <v>1230</v>
      </c>
      <c r="AK229" s="175"/>
    </row>
    <row r="230" spans="1:37" ht="12.75">
      <c r="A230" s="61">
        <f t="shared" si="5"/>
        <v>225</v>
      </c>
      <c r="B230" s="91" t="s">
        <v>670</v>
      </c>
      <c r="C230" s="58" t="s">
        <v>298</v>
      </c>
      <c r="D230" s="90" t="s">
        <v>671</v>
      </c>
      <c r="E230" s="66">
        <f>SUM(F230:BC230)</f>
        <v>1221</v>
      </c>
      <c r="N230" s="96"/>
      <c r="R230" s="85">
        <v>1221</v>
      </c>
      <c r="S230" s="66"/>
      <c r="T230" s="66"/>
      <c r="X230" s="66"/>
      <c r="AA230" s="122"/>
      <c r="AB230" s="122"/>
      <c r="AC230" s="122"/>
      <c r="AD230" s="152"/>
      <c r="AE230" s="152"/>
      <c r="AG230" s="122"/>
      <c r="AI230" s="139"/>
      <c r="AJ230" s="122"/>
      <c r="AK230" s="175"/>
    </row>
    <row r="231" spans="1:38" ht="12.75">
      <c r="A231" s="61">
        <f t="shared" si="5"/>
        <v>226</v>
      </c>
      <c r="B231" s="57" t="s">
        <v>289</v>
      </c>
      <c r="C231" s="58" t="s">
        <v>250</v>
      </c>
      <c r="D231" s="93" t="s">
        <v>404</v>
      </c>
      <c r="E231" s="66">
        <f>SUM(F231:BC231)</f>
        <v>1213</v>
      </c>
      <c r="F231" s="66">
        <v>300</v>
      </c>
      <c r="I231" s="85">
        <v>30</v>
      </c>
      <c r="J231" s="66">
        <v>621</v>
      </c>
      <c r="N231" s="96">
        <v>30</v>
      </c>
      <c r="P231" s="66"/>
      <c r="Q231" s="85">
        <v>202</v>
      </c>
      <c r="S231" s="85">
        <v>30</v>
      </c>
      <c r="X231" s="66"/>
      <c r="Y231" s="66"/>
      <c r="Z231" s="66"/>
      <c r="AA231" s="122"/>
      <c r="AB231" s="122"/>
      <c r="AC231" s="122"/>
      <c r="AD231" s="152"/>
      <c r="AE231" s="152"/>
      <c r="AG231" s="122"/>
      <c r="AI231" s="139"/>
      <c r="AJ231" s="122"/>
      <c r="AK231" s="175"/>
      <c r="AL231" s="66"/>
    </row>
    <row r="232" spans="1:38" ht="12.75">
      <c r="A232" s="61">
        <f t="shared" si="5"/>
        <v>227</v>
      </c>
      <c r="B232" s="91" t="s">
        <v>909</v>
      </c>
      <c r="C232" s="58" t="s">
        <v>293</v>
      </c>
      <c r="E232" s="85">
        <f>SUM(F232:BC232)</f>
        <v>1203</v>
      </c>
      <c r="N232" s="96"/>
      <c r="AA232" s="122"/>
      <c r="AB232" s="122"/>
      <c r="AC232" s="122"/>
      <c r="AD232" s="152"/>
      <c r="AE232" s="152"/>
      <c r="AG232" s="122"/>
      <c r="AI232" s="139"/>
      <c r="AJ232" s="122">
        <v>600</v>
      </c>
      <c r="AK232" s="175"/>
      <c r="AL232" s="85">
        <v>603</v>
      </c>
    </row>
    <row r="233" spans="1:37" ht="12.75">
      <c r="A233" s="61">
        <f t="shared" si="5"/>
        <v>228</v>
      </c>
      <c r="B233" s="57" t="s">
        <v>657</v>
      </c>
      <c r="C233" s="75" t="s">
        <v>658</v>
      </c>
      <c r="D233" s="76" t="s">
        <v>659</v>
      </c>
      <c r="E233" s="66">
        <f>SUM(F233:BC233)</f>
        <v>1150</v>
      </c>
      <c r="H233" s="98"/>
      <c r="I233" s="66">
        <v>180</v>
      </c>
      <c r="K233" s="66"/>
      <c r="L233" s="66"/>
      <c r="M233" s="66"/>
      <c r="N233" s="59">
        <v>110</v>
      </c>
      <c r="P233" s="66"/>
      <c r="S233" s="85">
        <v>140</v>
      </c>
      <c r="U233" s="66"/>
      <c r="V233" s="85">
        <v>110</v>
      </c>
      <c r="AA233" s="122"/>
      <c r="AB233" s="122"/>
      <c r="AC233" s="122"/>
      <c r="AD233" s="152">
        <v>180</v>
      </c>
      <c r="AE233" s="152"/>
      <c r="AF233" s="76">
        <v>140</v>
      </c>
      <c r="AG233" s="122"/>
      <c r="AI233" s="139">
        <v>180</v>
      </c>
      <c r="AJ233" s="122"/>
      <c r="AK233" s="175">
        <v>110</v>
      </c>
    </row>
    <row r="234" spans="1:37" ht="12.75">
      <c r="A234" s="61">
        <f t="shared" si="5"/>
        <v>229</v>
      </c>
      <c r="B234" s="91" t="s">
        <v>51</v>
      </c>
      <c r="C234" s="58" t="s">
        <v>250</v>
      </c>
      <c r="D234" s="76" t="s">
        <v>405</v>
      </c>
      <c r="E234" s="66">
        <f>SUM(F234:BC234)</f>
        <v>1146</v>
      </c>
      <c r="H234" s="85">
        <v>100</v>
      </c>
      <c r="N234" s="96"/>
      <c r="T234" s="85">
        <v>609</v>
      </c>
      <c r="V234" s="85">
        <v>30</v>
      </c>
      <c r="AA234" s="122">
        <v>407</v>
      </c>
      <c r="AB234" s="122"/>
      <c r="AC234" s="122"/>
      <c r="AD234" s="152"/>
      <c r="AE234" s="152"/>
      <c r="AG234" s="122"/>
      <c r="AI234" s="139"/>
      <c r="AJ234" s="122"/>
      <c r="AK234" s="175"/>
    </row>
    <row r="235" spans="1:38" ht="12.75">
      <c r="A235" s="61">
        <f t="shared" si="5"/>
        <v>230</v>
      </c>
      <c r="B235" s="91" t="s">
        <v>331</v>
      </c>
      <c r="C235" s="58" t="s">
        <v>282</v>
      </c>
      <c r="D235" s="90" t="s">
        <v>402</v>
      </c>
      <c r="E235" s="66">
        <f>SUM(F235:BC235)</f>
        <v>1119</v>
      </c>
      <c r="G235" s="85">
        <v>613</v>
      </c>
      <c r="I235" s="66"/>
      <c r="J235" s="66"/>
      <c r="N235" s="96"/>
      <c r="P235" s="66"/>
      <c r="Q235" s="66"/>
      <c r="R235" s="66"/>
      <c r="U235" s="66"/>
      <c r="W235" s="66"/>
      <c r="Y235" s="66">
        <v>204</v>
      </c>
      <c r="Z235" s="66"/>
      <c r="AA235" s="122"/>
      <c r="AB235" s="122">
        <v>302</v>
      </c>
      <c r="AC235" s="122"/>
      <c r="AD235" s="152"/>
      <c r="AE235" s="152"/>
      <c r="AG235" s="122"/>
      <c r="AI235" s="139"/>
      <c r="AJ235" s="122"/>
      <c r="AK235" s="175"/>
      <c r="AL235" s="66"/>
    </row>
    <row r="236" spans="1:38" ht="12.75">
      <c r="A236" s="61">
        <f t="shared" si="5"/>
        <v>231</v>
      </c>
      <c r="B236" s="57" t="s">
        <v>135</v>
      </c>
      <c r="C236" s="58" t="s">
        <v>303</v>
      </c>
      <c r="D236" s="93" t="s">
        <v>442</v>
      </c>
      <c r="E236" s="66">
        <f>SUM(F236:BC236)</f>
        <v>1117</v>
      </c>
      <c r="F236" s="99">
        <v>403</v>
      </c>
      <c r="G236" s="98"/>
      <c r="H236" s="98"/>
      <c r="J236" s="66"/>
      <c r="K236" s="66">
        <v>405</v>
      </c>
      <c r="L236" s="66"/>
      <c r="M236" s="66"/>
      <c r="N236" s="59"/>
      <c r="P236" s="66"/>
      <c r="Q236" s="85">
        <v>309</v>
      </c>
      <c r="S236" s="66"/>
      <c r="T236" s="66"/>
      <c r="W236" s="66"/>
      <c r="Y236" s="66"/>
      <c r="Z236" s="66"/>
      <c r="AA236" s="122"/>
      <c r="AB236" s="122"/>
      <c r="AC236" s="122"/>
      <c r="AD236" s="152"/>
      <c r="AE236" s="152"/>
      <c r="AG236" s="122"/>
      <c r="AI236" s="139"/>
      <c r="AJ236" s="122"/>
      <c r="AK236" s="175"/>
      <c r="AL236" s="66"/>
    </row>
    <row r="237" spans="1:38" ht="12.75">
      <c r="A237" s="61">
        <f t="shared" si="5"/>
        <v>232</v>
      </c>
      <c r="B237" s="57" t="s">
        <v>384</v>
      </c>
      <c r="C237" s="58" t="s">
        <v>364</v>
      </c>
      <c r="D237" s="93" t="s">
        <v>545</v>
      </c>
      <c r="E237" s="66">
        <f>SUM(F237:BC237)</f>
        <v>1117</v>
      </c>
      <c r="I237" s="66"/>
      <c r="K237" s="66"/>
      <c r="L237" s="66"/>
      <c r="M237" s="66">
        <v>202</v>
      </c>
      <c r="N237" s="59"/>
      <c r="U237" s="66"/>
      <c r="W237" s="66"/>
      <c r="Y237" s="66"/>
      <c r="Z237" s="66"/>
      <c r="AA237" s="122"/>
      <c r="AB237" s="122"/>
      <c r="AC237" s="122"/>
      <c r="AD237" s="152"/>
      <c r="AE237" s="152"/>
      <c r="AG237" s="122"/>
      <c r="AI237" s="139"/>
      <c r="AJ237" s="122"/>
      <c r="AK237" s="175"/>
      <c r="AL237" s="85">
        <v>915</v>
      </c>
    </row>
    <row r="238" spans="1:37" ht="12.75">
      <c r="A238" s="61">
        <f t="shared" si="5"/>
        <v>233</v>
      </c>
      <c r="B238" s="91" t="s">
        <v>736</v>
      </c>
      <c r="C238" s="58" t="s">
        <v>302</v>
      </c>
      <c r="E238" s="66">
        <f>SUM(F238:BC238)</f>
        <v>1112</v>
      </c>
      <c r="N238" s="96"/>
      <c r="AA238" s="122"/>
      <c r="AB238" s="122">
        <v>506</v>
      </c>
      <c r="AC238" s="122"/>
      <c r="AD238" s="152"/>
      <c r="AE238" s="152"/>
      <c r="AG238" s="122"/>
      <c r="AI238" s="139"/>
      <c r="AJ238" s="122">
        <v>606</v>
      </c>
      <c r="AK238" s="175"/>
    </row>
    <row r="239" spans="1:38" ht="12.75">
      <c r="A239" s="61">
        <f t="shared" si="5"/>
        <v>234</v>
      </c>
      <c r="B239" s="87" t="s">
        <v>69</v>
      </c>
      <c r="C239" s="73" t="s">
        <v>559</v>
      </c>
      <c r="D239" s="76" t="s">
        <v>514</v>
      </c>
      <c r="E239" s="66">
        <f>SUM(F239:BC239)</f>
        <v>1109</v>
      </c>
      <c r="G239" s="85">
        <v>204</v>
      </c>
      <c r="I239" s="85">
        <v>20</v>
      </c>
      <c r="J239" s="66"/>
      <c r="K239" s="66"/>
      <c r="L239" s="66"/>
      <c r="M239" s="66"/>
      <c r="N239" s="59">
        <v>70</v>
      </c>
      <c r="O239" s="66"/>
      <c r="P239" s="85">
        <v>200</v>
      </c>
      <c r="Q239" s="66"/>
      <c r="R239" s="66"/>
      <c r="T239" s="85">
        <v>615</v>
      </c>
      <c r="V239" s="66"/>
      <c r="W239" s="66"/>
      <c r="X239" s="66"/>
      <c r="AA239" s="122"/>
      <c r="AB239" s="122"/>
      <c r="AC239" s="122"/>
      <c r="AD239" s="152"/>
      <c r="AE239" s="152"/>
      <c r="AG239" s="122"/>
      <c r="AI239" s="139"/>
      <c r="AJ239" s="122"/>
      <c r="AK239" s="175"/>
      <c r="AL239" s="66"/>
    </row>
    <row r="240" spans="1:37" ht="12.75">
      <c r="A240" s="61">
        <f t="shared" si="5"/>
        <v>235</v>
      </c>
      <c r="B240" s="91" t="s">
        <v>19</v>
      </c>
      <c r="C240" s="58" t="s">
        <v>278</v>
      </c>
      <c r="D240" s="90" t="s">
        <v>57</v>
      </c>
      <c r="E240" s="66">
        <f>SUM(F240:BC240)</f>
        <v>1109</v>
      </c>
      <c r="H240" s="85">
        <v>200</v>
      </c>
      <c r="N240" s="96"/>
      <c r="P240" s="66"/>
      <c r="Q240" s="66"/>
      <c r="T240" s="66"/>
      <c r="Y240" s="66"/>
      <c r="Z240" s="66"/>
      <c r="AA240" s="122"/>
      <c r="AB240" s="122"/>
      <c r="AC240" s="122"/>
      <c r="AD240" s="152"/>
      <c r="AE240" s="152"/>
      <c r="AG240" s="122"/>
      <c r="AI240" s="139"/>
      <c r="AJ240" s="122">
        <v>909</v>
      </c>
      <c r="AK240" s="175"/>
    </row>
    <row r="241" spans="1:37" ht="12.75">
      <c r="A241" s="61">
        <f t="shared" si="5"/>
        <v>236</v>
      </c>
      <c r="B241" s="105" t="s">
        <v>32</v>
      </c>
      <c r="C241" s="106" t="s">
        <v>341</v>
      </c>
      <c r="D241" s="107" t="s">
        <v>409</v>
      </c>
      <c r="E241" s="66">
        <f>SUM(F241:BC241)</f>
        <v>1071</v>
      </c>
      <c r="F241" s="85">
        <v>402</v>
      </c>
      <c r="G241" s="99"/>
      <c r="H241" s="99"/>
      <c r="I241" s="85">
        <v>20</v>
      </c>
      <c r="K241" s="85">
        <v>200</v>
      </c>
      <c r="N241" s="96">
        <v>20</v>
      </c>
      <c r="P241" s="66"/>
      <c r="Q241" s="85">
        <v>309</v>
      </c>
      <c r="R241" s="66"/>
      <c r="S241" s="85">
        <v>40</v>
      </c>
      <c r="V241" s="66">
        <v>40</v>
      </c>
      <c r="W241" s="66"/>
      <c r="Y241" s="66"/>
      <c r="Z241" s="66"/>
      <c r="AA241" s="122"/>
      <c r="AB241" s="122"/>
      <c r="AC241" s="122"/>
      <c r="AD241" s="152">
        <v>20</v>
      </c>
      <c r="AE241" s="152"/>
      <c r="AG241" s="122"/>
      <c r="AI241" s="139">
        <v>20</v>
      </c>
      <c r="AJ241" s="122"/>
      <c r="AK241" s="175"/>
    </row>
    <row r="242" spans="1:37" ht="12.75">
      <c r="A242" s="61">
        <f t="shared" si="5"/>
        <v>237</v>
      </c>
      <c r="B242" s="87" t="s">
        <v>673</v>
      </c>
      <c r="C242" s="73" t="s">
        <v>287</v>
      </c>
      <c r="E242" s="66">
        <f>SUM(F242:BC242)</f>
        <v>1070</v>
      </c>
      <c r="F242" s="98"/>
      <c r="G242" s="98"/>
      <c r="N242" s="96"/>
      <c r="S242" s="85">
        <v>70</v>
      </c>
      <c r="V242" s="66">
        <v>20</v>
      </c>
      <c r="AA242" s="122"/>
      <c r="AB242" s="122"/>
      <c r="AC242" s="122"/>
      <c r="AD242" s="152">
        <v>20</v>
      </c>
      <c r="AE242" s="152"/>
      <c r="AF242" s="76">
        <v>20</v>
      </c>
      <c r="AG242" s="122"/>
      <c r="AI242" s="139">
        <v>40</v>
      </c>
      <c r="AJ242" s="122">
        <v>900</v>
      </c>
      <c r="AK242" s="175"/>
    </row>
    <row r="243" spans="1:37" ht="12.75">
      <c r="A243" s="61">
        <f t="shared" si="5"/>
        <v>238</v>
      </c>
      <c r="B243" s="91" t="s">
        <v>844</v>
      </c>
      <c r="C243" s="58" t="s">
        <v>330</v>
      </c>
      <c r="E243" s="85">
        <f>SUM(F243:BC243)</f>
        <v>1059</v>
      </c>
      <c r="N243" s="96"/>
      <c r="AA243" s="122"/>
      <c r="AB243" s="122"/>
      <c r="AC243" s="122"/>
      <c r="AD243" s="152"/>
      <c r="AE243" s="152"/>
      <c r="AG243" s="122"/>
      <c r="AI243" s="160">
        <v>150</v>
      </c>
      <c r="AJ243" s="122">
        <v>909</v>
      </c>
      <c r="AK243" s="175"/>
    </row>
    <row r="244" spans="1:38" ht="12.75">
      <c r="A244" s="61">
        <f t="shared" si="5"/>
        <v>239</v>
      </c>
      <c r="B244" s="108" t="s">
        <v>583</v>
      </c>
      <c r="C244" s="106" t="s">
        <v>433</v>
      </c>
      <c r="D244" s="109" t="s">
        <v>404</v>
      </c>
      <c r="E244" s="66">
        <f>SUM(F244:BC244)</f>
        <v>1040</v>
      </c>
      <c r="F244" s="66">
        <v>410</v>
      </c>
      <c r="G244" s="99"/>
      <c r="H244" s="99"/>
      <c r="I244" s="66">
        <v>20</v>
      </c>
      <c r="J244" s="66"/>
      <c r="K244" s="66"/>
      <c r="L244" s="66"/>
      <c r="M244" s="66"/>
      <c r="N244" s="59">
        <v>30</v>
      </c>
      <c r="O244" s="66">
        <v>102</v>
      </c>
      <c r="Q244" s="66">
        <v>408</v>
      </c>
      <c r="R244" s="66"/>
      <c r="S244" s="66">
        <v>30</v>
      </c>
      <c r="U244" s="66"/>
      <c r="V244" s="85">
        <v>40</v>
      </c>
      <c r="W244" s="66"/>
      <c r="X244" s="66"/>
      <c r="Y244" s="66"/>
      <c r="Z244" s="66"/>
      <c r="AA244" s="122"/>
      <c r="AB244" s="122"/>
      <c r="AC244" s="122"/>
      <c r="AD244" s="152"/>
      <c r="AE244" s="152"/>
      <c r="AG244" s="122"/>
      <c r="AI244" s="139"/>
      <c r="AJ244" s="122"/>
      <c r="AK244" s="175"/>
      <c r="AL244" s="66"/>
    </row>
    <row r="245" spans="1:37" ht="12.75">
      <c r="A245" s="61">
        <f t="shared" si="5"/>
        <v>240</v>
      </c>
      <c r="B245" s="57" t="s">
        <v>322</v>
      </c>
      <c r="C245" s="58" t="s">
        <v>254</v>
      </c>
      <c r="D245" s="80" t="s">
        <v>290</v>
      </c>
      <c r="E245" s="66">
        <f>SUM(F245:BC245)</f>
        <v>1032</v>
      </c>
      <c r="F245" s="66"/>
      <c r="G245" s="66"/>
      <c r="H245" s="98"/>
      <c r="I245" s="66">
        <v>30</v>
      </c>
      <c r="K245" s="66"/>
      <c r="L245" s="66"/>
      <c r="M245" s="66"/>
      <c r="N245" s="59">
        <v>40</v>
      </c>
      <c r="P245" s="66"/>
      <c r="Q245" s="66"/>
      <c r="S245" s="66">
        <v>40</v>
      </c>
      <c r="U245" s="66"/>
      <c r="V245" s="85">
        <v>30</v>
      </c>
      <c r="W245" s="66"/>
      <c r="AA245" s="122"/>
      <c r="AB245" s="122"/>
      <c r="AC245" s="122">
        <v>202</v>
      </c>
      <c r="AD245" s="152">
        <v>50</v>
      </c>
      <c r="AE245" s="152"/>
      <c r="AF245" s="76">
        <v>20</v>
      </c>
      <c r="AG245" s="122"/>
      <c r="AI245" s="139">
        <v>20</v>
      </c>
      <c r="AJ245" s="122">
        <v>600</v>
      </c>
      <c r="AK245" s="175"/>
    </row>
    <row r="246" spans="1:37" ht="12.75">
      <c r="A246" s="61">
        <f t="shared" si="5"/>
        <v>241</v>
      </c>
      <c r="B246" s="87" t="s">
        <v>351</v>
      </c>
      <c r="C246" s="73" t="s">
        <v>298</v>
      </c>
      <c r="E246" s="66">
        <f>SUM(F246:BC246)</f>
        <v>1028</v>
      </c>
      <c r="F246" s="98"/>
      <c r="G246" s="98"/>
      <c r="J246" s="85">
        <v>615</v>
      </c>
      <c r="K246" s="66"/>
      <c r="L246" s="66"/>
      <c r="M246" s="66"/>
      <c r="N246" s="59">
        <v>30</v>
      </c>
      <c r="O246" s="66"/>
      <c r="P246" s="66"/>
      <c r="Q246" s="66">
        <v>203</v>
      </c>
      <c r="R246" s="66"/>
      <c r="S246" s="66">
        <v>20</v>
      </c>
      <c r="U246" s="66"/>
      <c r="V246" s="85">
        <v>30</v>
      </c>
      <c r="AA246" s="122"/>
      <c r="AB246" s="122"/>
      <c r="AC246" s="122"/>
      <c r="AD246" s="152">
        <v>40</v>
      </c>
      <c r="AE246" s="152"/>
      <c r="AF246" s="76">
        <v>50</v>
      </c>
      <c r="AG246" s="122"/>
      <c r="AI246" s="139">
        <v>40</v>
      </c>
      <c r="AJ246" s="122"/>
      <c r="AK246" s="175"/>
    </row>
    <row r="247" spans="1:38" ht="12.75">
      <c r="A247" s="61">
        <f t="shared" si="5"/>
        <v>242</v>
      </c>
      <c r="B247" s="91" t="s">
        <v>737</v>
      </c>
      <c r="C247" s="58" t="s">
        <v>738</v>
      </c>
      <c r="E247" s="66">
        <f>SUM(F247:BC247)</f>
        <v>1028</v>
      </c>
      <c r="N247" s="96"/>
      <c r="AA247" s="122"/>
      <c r="AB247" s="122">
        <v>410</v>
      </c>
      <c r="AC247" s="122"/>
      <c r="AD247" s="152"/>
      <c r="AE247" s="152"/>
      <c r="AG247" s="122"/>
      <c r="AI247" s="139"/>
      <c r="AJ247" s="122"/>
      <c r="AK247" s="175"/>
      <c r="AL247" s="85">
        <v>618</v>
      </c>
    </row>
    <row r="248" spans="1:37" ht="12.75">
      <c r="A248" s="61">
        <f t="shared" si="5"/>
        <v>243</v>
      </c>
      <c r="B248" s="91" t="s">
        <v>358</v>
      </c>
      <c r="C248" s="58" t="s">
        <v>311</v>
      </c>
      <c r="D248" s="90" t="s">
        <v>666</v>
      </c>
      <c r="E248" s="66">
        <f>SUM(F248:BC248)</f>
        <v>1025</v>
      </c>
      <c r="H248" s="99"/>
      <c r="I248" s="85">
        <v>40</v>
      </c>
      <c r="N248" s="96">
        <v>110</v>
      </c>
      <c r="S248" s="85">
        <v>110</v>
      </c>
      <c r="U248" s="85">
        <v>205</v>
      </c>
      <c r="W248" s="66"/>
      <c r="AA248" s="122"/>
      <c r="AB248" s="122"/>
      <c r="AC248" s="122"/>
      <c r="AD248" s="152">
        <v>140</v>
      </c>
      <c r="AE248" s="152"/>
      <c r="AF248" s="76">
        <v>180</v>
      </c>
      <c r="AG248" s="122"/>
      <c r="AI248" s="139">
        <v>150</v>
      </c>
      <c r="AJ248" s="122"/>
      <c r="AK248" s="175">
        <v>90</v>
      </c>
    </row>
    <row r="249" spans="1:38" ht="12.75">
      <c r="A249" s="61">
        <f t="shared" si="5"/>
        <v>244</v>
      </c>
      <c r="B249" s="57" t="s">
        <v>350</v>
      </c>
      <c r="C249" s="58" t="s">
        <v>296</v>
      </c>
      <c r="D249" s="80" t="s">
        <v>26</v>
      </c>
      <c r="E249" s="66">
        <f>SUM(F249:BC249)</f>
        <v>1024</v>
      </c>
      <c r="F249" s="99">
        <v>404</v>
      </c>
      <c r="G249" s="99"/>
      <c r="H249" s="99"/>
      <c r="I249" s="85">
        <v>110</v>
      </c>
      <c r="J249" s="66"/>
      <c r="N249" s="96">
        <v>70</v>
      </c>
      <c r="O249" s="66"/>
      <c r="P249" s="66"/>
      <c r="R249" s="66"/>
      <c r="S249" s="85">
        <v>110</v>
      </c>
      <c r="T249" s="66"/>
      <c r="U249" s="66"/>
      <c r="V249" s="85">
        <v>140</v>
      </c>
      <c r="W249" s="66"/>
      <c r="Y249" s="66"/>
      <c r="Z249" s="66"/>
      <c r="AA249" s="122"/>
      <c r="AB249" s="122"/>
      <c r="AC249" s="122"/>
      <c r="AD249" s="152">
        <v>70</v>
      </c>
      <c r="AE249" s="152"/>
      <c r="AF249" s="76">
        <v>50</v>
      </c>
      <c r="AG249" s="122"/>
      <c r="AI249" s="139">
        <v>70</v>
      </c>
      <c r="AJ249" s="122"/>
      <c r="AK249" s="175"/>
      <c r="AL249" s="66"/>
    </row>
    <row r="250" spans="1:37" ht="12.75">
      <c r="A250" s="61">
        <f t="shared" si="5"/>
        <v>245</v>
      </c>
      <c r="B250" s="91" t="s">
        <v>787</v>
      </c>
      <c r="C250" s="58" t="s">
        <v>304</v>
      </c>
      <c r="D250" s="76" t="s">
        <v>608</v>
      </c>
      <c r="E250" s="85">
        <f>SUM(F250:BC250)</f>
        <v>1018</v>
      </c>
      <c r="N250" s="96"/>
      <c r="AA250" s="122"/>
      <c r="AB250" s="122"/>
      <c r="AC250" s="122"/>
      <c r="AD250" s="152"/>
      <c r="AE250" s="152">
        <v>106</v>
      </c>
      <c r="AG250" s="122"/>
      <c r="AI250" s="139"/>
      <c r="AJ250" s="122">
        <v>912</v>
      </c>
      <c r="AK250" s="175"/>
    </row>
    <row r="251" spans="1:37" ht="12.75">
      <c r="A251" s="61">
        <f t="shared" si="5"/>
        <v>246</v>
      </c>
      <c r="B251" s="91" t="s">
        <v>506</v>
      </c>
      <c r="C251" s="58" t="s">
        <v>298</v>
      </c>
      <c r="D251" s="90"/>
      <c r="E251" s="66">
        <f>SUM(F251:BC251)</f>
        <v>1000</v>
      </c>
      <c r="H251" s="99"/>
      <c r="I251" s="85">
        <v>40</v>
      </c>
      <c r="L251" s="85">
        <v>505</v>
      </c>
      <c r="N251" s="96">
        <v>40</v>
      </c>
      <c r="O251" s="66">
        <v>205</v>
      </c>
      <c r="S251" s="85">
        <v>30</v>
      </c>
      <c r="U251" s="66"/>
      <c r="V251" s="66">
        <v>40</v>
      </c>
      <c r="W251" s="66"/>
      <c r="X251" s="66"/>
      <c r="Y251" s="66"/>
      <c r="Z251" s="66"/>
      <c r="AA251" s="122"/>
      <c r="AB251" s="122"/>
      <c r="AC251" s="122"/>
      <c r="AD251" s="152">
        <v>80</v>
      </c>
      <c r="AE251" s="152"/>
      <c r="AF251" s="76">
        <v>30</v>
      </c>
      <c r="AG251" s="122"/>
      <c r="AI251" s="139"/>
      <c r="AJ251" s="122"/>
      <c r="AK251" s="175">
        <v>30</v>
      </c>
    </row>
    <row r="252" spans="1:38" ht="12.75">
      <c r="A252" s="61">
        <f t="shared" si="5"/>
        <v>247</v>
      </c>
      <c r="B252" s="87" t="s">
        <v>373</v>
      </c>
      <c r="C252" s="73" t="s">
        <v>303</v>
      </c>
      <c r="D252" s="90" t="s">
        <v>409</v>
      </c>
      <c r="E252" s="66">
        <f>SUM(F252:BC252)</f>
        <v>995</v>
      </c>
      <c r="F252" s="85">
        <v>712</v>
      </c>
      <c r="G252" s="99"/>
      <c r="H252" s="99"/>
      <c r="I252" s="66"/>
      <c r="J252" s="66"/>
      <c r="N252" s="96">
        <v>140</v>
      </c>
      <c r="P252" s="66"/>
      <c r="V252" s="66"/>
      <c r="X252" s="66"/>
      <c r="Z252" s="85">
        <v>103</v>
      </c>
      <c r="AA252" s="122"/>
      <c r="AB252" s="122"/>
      <c r="AC252" s="122"/>
      <c r="AD252" s="152"/>
      <c r="AE252" s="152"/>
      <c r="AF252" s="76">
        <v>40</v>
      </c>
      <c r="AG252" s="122"/>
      <c r="AI252" s="139"/>
      <c r="AJ252" s="122"/>
      <c r="AK252" s="175"/>
      <c r="AL252" s="66"/>
    </row>
    <row r="253" spans="1:37" ht="12.75">
      <c r="A253" s="61">
        <f t="shared" si="5"/>
        <v>248</v>
      </c>
      <c r="B253" s="57" t="s">
        <v>355</v>
      </c>
      <c r="C253" s="58" t="s">
        <v>250</v>
      </c>
      <c r="D253" s="93" t="s">
        <v>404</v>
      </c>
      <c r="E253" s="66">
        <f>SUM(F253:BC253)</f>
        <v>993</v>
      </c>
      <c r="F253" s="99"/>
      <c r="G253" s="99"/>
      <c r="J253" s="85">
        <v>933</v>
      </c>
      <c r="K253" s="66"/>
      <c r="L253" s="66"/>
      <c r="M253" s="66"/>
      <c r="N253" s="59">
        <v>40</v>
      </c>
      <c r="P253" s="66"/>
      <c r="S253" s="85">
        <v>20</v>
      </c>
      <c r="T253" s="66"/>
      <c r="V253" s="66"/>
      <c r="Y253" s="66"/>
      <c r="Z253" s="66"/>
      <c r="AA253" s="122"/>
      <c r="AB253" s="122"/>
      <c r="AC253" s="122"/>
      <c r="AD253" s="152"/>
      <c r="AE253" s="152"/>
      <c r="AG253" s="122"/>
      <c r="AI253" s="139"/>
      <c r="AJ253" s="122"/>
      <c r="AK253" s="175"/>
    </row>
    <row r="254" spans="1:38" ht="12.75">
      <c r="A254" s="61">
        <f t="shared" si="5"/>
        <v>249</v>
      </c>
      <c r="B254" s="57" t="s">
        <v>490</v>
      </c>
      <c r="C254" s="58" t="s">
        <v>324</v>
      </c>
      <c r="D254" s="80"/>
      <c r="E254" s="66">
        <f>SUM(F254:BC254)</f>
        <v>983</v>
      </c>
      <c r="F254" s="99"/>
      <c r="G254" s="99"/>
      <c r="H254" s="66"/>
      <c r="I254" s="66">
        <v>40</v>
      </c>
      <c r="J254" s="66">
        <v>621</v>
      </c>
      <c r="N254" s="96">
        <v>60</v>
      </c>
      <c r="S254" s="66">
        <v>60</v>
      </c>
      <c r="T254" s="66"/>
      <c r="U254" s="66"/>
      <c r="AA254" s="122"/>
      <c r="AB254" s="122"/>
      <c r="AC254" s="122"/>
      <c r="AD254" s="152"/>
      <c r="AE254" s="152"/>
      <c r="AG254" s="122">
        <v>202</v>
      </c>
      <c r="AI254" s="139"/>
      <c r="AJ254" s="122"/>
      <c r="AK254" s="175"/>
      <c r="AL254" s="66"/>
    </row>
    <row r="255" spans="1:37" ht="12.75">
      <c r="A255" s="61">
        <f t="shared" si="5"/>
        <v>250</v>
      </c>
      <c r="B255" s="105" t="s">
        <v>532</v>
      </c>
      <c r="C255" s="106" t="s">
        <v>431</v>
      </c>
      <c r="D255" s="107" t="s">
        <v>26</v>
      </c>
      <c r="E255" s="66">
        <f>SUM(F255:BC255)</f>
        <v>973</v>
      </c>
      <c r="F255" s="85">
        <v>201</v>
      </c>
      <c r="G255" s="99"/>
      <c r="H255" s="99"/>
      <c r="I255" s="66">
        <v>30</v>
      </c>
      <c r="K255" s="85">
        <v>200</v>
      </c>
      <c r="N255" s="96">
        <v>40</v>
      </c>
      <c r="Q255" s="85">
        <v>200</v>
      </c>
      <c r="R255" s="66"/>
      <c r="S255" s="66">
        <v>40</v>
      </c>
      <c r="V255" s="66">
        <v>30</v>
      </c>
      <c r="Z255" s="85">
        <v>152</v>
      </c>
      <c r="AA255" s="122"/>
      <c r="AB255" s="122"/>
      <c r="AC255" s="122"/>
      <c r="AD255" s="152">
        <v>30</v>
      </c>
      <c r="AE255" s="152"/>
      <c r="AF255" s="76">
        <v>40</v>
      </c>
      <c r="AG255" s="122"/>
      <c r="AI255" s="139">
        <v>10</v>
      </c>
      <c r="AJ255" s="122"/>
      <c r="AK255" s="175"/>
    </row>
    <row r="256" spans="1:37" ht="12.75">
      <c r="A256" s="61">
        <f t="shared" si="5"/>
        <v>251</v>
      </c>
      <c r="B256" s="72" t="s">
        <v>109</v>
      </c>
      <c r="C256" s="58" t="s">
        <v>554</v>
      </c>
      <c r="D256" s="92"/>
      <c r="E256" s="66">
        <f>SUM(F256:BC256)</f>
        <v>952</v>
      </c>
      <c r="F256" s="66"/>
      <c r="G256" s="66"/>
      <c r="I256" s="66"/>
      <c r="K256" s="66"/>
      <c r="L256" s="66"/>
      <c r="M256" s="66"/>
      <c r="N256" s="59">
        <v>30</v>
      </c>
      <c r="R256" s="66"/>
      <c r="U256" s="85">
        <v>201</v>
      </c>
      <c r="X256" s="66"/>
      <c r="Y256" s="100">
        <v>408</v>
      </c>
      <c r="Z256" s="100"/>
      <c r="AA256" s="122"/>
      <c r="AB256" s="122">
        <v>203</v>
      </c>
      <c r="AC256" s="122"/>
      <c r="AD256" s="152">
        <v>40</v>
      </c>
      <c r="AE256" s="152"/>
      <c r="AF256" s="76">
        <v>70</v>
      </c>
      <c r="AG256" s="122"/>
      <c r="AI256" s="139"/>
      <c r="AJ256" s="122"/>
      <c r="AK256" s="175"/>
    </row>
    <row r="257" spans="1:38" ht="12.75">
      <c r="A257" s="61">
        <f t="shared" si="5"/>
        <v>252</v>
      </c>
      <c r="B257" s="108" t="s">
        <v>547</v>
      </c>
      <c r="C257" s="106" t="s">
        <v>548</v>
      </c>
      <c r="D257" s="93" t="s">
        <v>518</v>
      </c>
      <c r="E257" s="66">
        <f>SUM(F257:BC257)</f>
        <v>940</v>
      </c>
      <c r="F257" s="98"/>
      <c r="G257" s="98"/>
      <c r="I257" s="85">
        <v>20</v>
      </c>
      <c r="J257" s="66"/>
      <c r="K257" s="66"/>
      <c r="L257" s="66"/>
      <c r="M257" s="66"/>
      <c r="N257" s="59">
        <v>50</v>
      </c>
      <c r="S257" s="85">
        <v>70</v>
      </c>
      <c r="T257" s="85">
        <v>600</v>
      </c>
      <c r="U257" s="66"/>
      <c r="V257" s="66">
        <v>40</v>
      </c>
      <c r="X257" s="100"/>
      <c r="Y257" s="66"/>
      <c r="Z257" s="66"/>
      <c r="AA257" s="122"/>
      <c r="AB257" s="122"/>
      <c r="AC257" s="122"/>
      <c r="AD257" s="152">
        <v>40</v>
      </c>
      <c r="AE257" s="152"/>
      <c r="AF257" s="76">
        <v>40</v>
      </c>
      <c r="AG257" s="122"/>
      <c r="AI257" s="139">
        <v>40</v>
      </c>
      <c r="AJ257" s="122"/>
      <c r="AK257" s="175">
        <v>40</v>
      </c>
      <c r="AL257" s="66"/>
    </row>
    <row r="258" spans="1:37" ht="12.75">
      <c r="A258" s="61">
        <f t="shared" si="5"/>
        <v>253</v>
      </c>
      <c r="B258" s="91" t="s">
        <v>897</v>
      </c>
      <c r="C258" s="58" t="s">
        <v>248</v>
      </c>
      <c r="E258" s="85">
        <f>SUM(F258:BC258)</f>
        <v>930</v>
      </c>
      <c r="N258" s="96"/>
      <c r="AA258" s="122"/>
      <c r="AB258" s="122"/>
      <c r="AC258" s="122"/>
      <c r="AD258" s="152"/>
      <c r="AE258" s="152"/>
      <c r="AG258" s="122"/>
      <c r="AI258" s="139"/>
      <c r="AJ258" s="122">
        <v>930</v>
      </c>
      <c r="AK258" s="175"/>
    </row>
    <row r="259" spans="1:37" ht="12.75">
      <c r="A259" s="61">
        <f t="shared" si="5"/>
        <v>254</v>
      </c>
      <c r="B259" s="91" t="s">
        <v>898</v>
      </c>
      <c r="C259" s="58" t="s">
        <v>285</v>
      </c>
      <c r="E259" s="85">
        <f>SUM(F259:BC259)</f>
        <v>924</v>
      </c>
      <c r="N259" s="96"/>
      <c r="AA259" s="122"/>
      <c r="AB259" s="122"/>
      <c r="AC259" s="122"/>
      <c r="AD259" s="152"/>
      <c r="AE259" s="152"/>
      <c r="AG259" s="122"/>
      <c r="AI259" s="139"/>
      <c r="AJ259" s="122">
        <v>924</v>
      </c>
      <c r="AK259" s="175"/>
    </row>
    <row r="260" spans="1:38" ht="12.75">
      <c r="A260" s="61">
        <f t="shared" si="5"/>
        <v>255</v>
      </c>
      <c r="B260" s="91" t="s">
        <v>334</v>
      </c>
      <c r="C260" s="58" t="s">
        <v>293</v>
      </c>
      <c r="D260" s="76" t="s">
        <v>623</v>
      </c>
      <c r="E260" s="66">
        <f>SUM(F260:BC260)</f>
        <v>915</v>
      </c>
      <c r="H260" s="99"/>
      <c r="J260" s="66">
        <v>915</v>
      </c>
      <c r="K260" s="66"/>
      <c r="L260" s="66"/>
      <c r="M260" s="66"/>
      <c r="N260" s="59"/>
      <c r="P260" s="66"/>
      <c r="Q260" s="66"/>
      <c r="S260" s="66"/>
      <c r="U260" s="66"/>
      <c r="V260" s="66"/>
      <c r="W260" s="66"/>
      <c r="X260" s="66"/>
      <c r="AA260" s="122"/>
      <c r="AB260" s="122"/>
      <c r="AC260" s="122"/>
      <c r="AD260" s="152"/>
      <c r="AE260" s="152"/>
      <c r="AG260" s="122"/>
      <c r="AI260" s="139"/>
      <c r="AJ260" s="122"/>
      <c r="AK260" s="175"/>
      <c r="AL260" s="66"/>
    </row>
    <row r="261" spans="1:38" ht="12.75">
      <c r="A261" s="61">
        <f t="shared" si="5"/>
        <v>256</v>
      </c>
      <c r="B261" s="91" t="s">
        <v>862</v>
      </c>
      <c r="C261" s="58" t="s">
        <v>297</v>
      </c>
      <c r="E261" s="85">
        <f>SUM(F261:BC261)</f>
        <v>915</v>
      </c>
      <c r="N261" s="96"/>
      <c r="AA261" s="122"/>
      <c r="AB261" s="122"/>
      <c r="AC261" s="122"/>
      <c r="AD261" s="152"/>
      <c r="AE261" s="152"/>
      <c r="AG261" s="122"/>
      <c r="AI261" s="139"/>
      <c r="AJ261" s="122"/>
      <c r="AK261" s="175"/>
      <c r="AL261" s="85">
        <v>915</v>
      </c>
    </row>
    <row r="262" spans="1:37" ht="12.75">
      <c r="A262" s="61">
        <f aca="true" t="shared" si="6" ref="A262:A325">ROW()-5</f>
        <v>257</v>
      </c>
      <c r="B262" s="91" t="s">
        <v>899</v>
      </c>
      <c r="C262" s="58" t="s">
        <v>252</v>
      </c>
      <c r="E262" s="85">
        <f>SUM(F262:BC262)</f>
        <v>912</v>
      </c>
      <c r="N262" s="96"/>
      <c r="AA262" s="122"/>
      <c r="AB262" s="122"/>
      <c r="AC262" s="122"/>
      <c r="AD262" s="152"/>
      <c r="AE262" s="152"/>
      <c r="AG262" s="122"/>
      <c r="AI262" s="139"/>
      <c r="AJ262" s="122">
        <v>912</v>
      </c>
      <c r="AK262" s="175"/>
    </row>
    <row r="263" spans="1:37" ht="12.75">
      <c r="A263" s="61">
        <f t="shared" si="6"/>
        <v>258</v>
      </c>
      <c r="B263" s="91" t="s">
        <v>900</v>
      </c>
      <c r="C263" s="58" t="s">
        <v>253</v>
      </c>
      <c r="E263" s="85">
        <f>SUM(F263:BC263)</f>
        <v>909</v>
      </c>
      <c r="N263" s="96"/>
      <c r="AA263" s="122"/>
      <c r="AB263" s="122"/>
      <c r="AC263" s="122"/>
      <c r="AD263" s="152"/>
      <c r="AE263" s="152"/>
      <c r="AG263" s="122"/>
      <c r="AI263" s="139"/>
      <c r="AJ263" s="122">
        <v>909</v>
      </c>
      <c r="AK263" s="175"/>
    </row>
    <row r="264" spans="1:37" ht="12.75">
      <c r="A264" s="61">
        <f t="shared" si="6"/>
        <v>259</v>
      </c>
      <c r="B264" s="91" t="s">
        <v>901</v>
      </c>
      <c r="C264" s="58" t="s">
        <v>302</v>
      </c>
      <c r="E264" s="85">
        <f>SUM(F264:BC264)</f>
        <v>909</v>
      </c>
      <c r="N264" s="96"/>
      <c r="AA264" s="122"/>
      <c r="AB264" s="122"/>
      <c r="AC264" s="122"/>
      <c r="AD264" s="152"/>
      <c r="AE264" s="152"/>
      <c r="AG264" s="122"/>
      <c r="AI264" s="139"/>
      <c r="AJ264" s="122">
        <v>909</v>
      </c>
      <c r="AK264" s="175"/>
    </row>
    <row r="265" spans="1:37" ht="12.75">
      <c r="A265" s="61">
        <f t="shared" si="6"/>
        <v>260</v>
      </c>
      <c r="B265" s="91" t="s">
        <v>902</v>
      </c>
      <c r="C265" s="58" t="s">
        <v>260</v>
      </c>
      <c r="E265" s="85">
        <f>SUM(F265:BC265)</f>
        <v>909</v>
      </c>
      <c r="N265" s="96"/>
      <c r="AA265" s="122"/>
      <c r="AB265" s="122"/>
      <c r="AC265" s="122"/>
      <c r="AD265" s="152"/>
      <c r="AE265" s="152"/>
      <c r="AG265" s="122"/>
      <c r="AI265" s="139"/>
      <c r="AJ265" s="122">
        <v>909</v>
      </c>
      <c r="AK265" s="175"/>
    </row>
    <row r="266" spans="1:38" ht="12.75">
      <c r="A266" s="61">
        <f t="shared" si="6"/>
        <v>261</v>
      </c>
      <c r="B266" s="57" t="s">
        <v>564</v>
      </c>
      <c r="C266" s="58" t="s">
        <v>250</v>
      </c>
      <c r="D266" s="80" t="s">
        <v>562</v>
      </c>
      <c r="E266" s="66">
        <f>SUM(F266:BC266)</f>
        <v>908</v>
      </c>
      <c r="F266" s="99">
        <v>608</v>
      </c>
      <c r="G266" s="99"/>
      <c r="H266" s="99"/>
      <c r="I266" s="83"/>
      <c r="J266" s="66">
        <v>300</v>
      </c>
      <c r="K266" s="66"/>
      <c r="L266" s="66"/>
      <c r="M266" s="66"/>
      <c r="N266" s="59"/>
      <c r="O266" s="66"/>
      <c r="S266" s="66"/>
      <c r="U266" s="66"/>
      <c r="V266" s="66"/>
      <c r="Y266" s="66"/>
      <c r="Z266" s="66"/>
      <c r="AA266" s="122"/>
      <c r="AB266" s="122"/>
      <c r="AC266" s="122"/>
      <c r="AD266" s="152"/>
      <c r="AE266" s="152"/>
      <c r="AG266" s="122"/>
      <c r="AI266" s="139"/>
      <c r="AJ266" s="122"/>
      <c r="AK266" s="175"/>
      <c r="AL266" s="66"/>
    </row>
    <row r="267" spans="1:38" ht="12.75">
      <c r="A267" s="61">
        <f t="shared" si="6"/>
        <v>262</v>
      </c>
      <c r="B267" s="91" t="s">
        <v>921</v>
      </c>
      <c r="C267" s="58" t="s">
        <v>260</v>
      </c>
      <c r="E267" s="85">
        <f>SUM(F267:BC267)</f>
        <v>906</v>
      </c>
      <c r="N267" s="96"/>
      <c r="AA267" s="122"/>
      <c r="AB267" s="122"/>
      <c r="AC267" s="122"/>
      <c r="AD267" s="152"/>
      <c r="AE267" s="152"/>
      <c r="AG267" s="122"/>
      <c r="AI267" s="139"/>
      <c r="AJ267" s="122"/>
      <c r="AK267" s="175"/>
      <c r="AL267" s="85">
        <v>906</v>
      </c>
    </row>
    <row r="268" spans="1:38" ht="12.75">
      <c r="A268" s="61">
        <f t="shared" si="6"/>
        <v>263</v>
      </c>
      <c r="B268" s="91" t="s">
        <v>922</v>
      </c>
      <c r="C268" s="58" t="s">
        <v>287</v>
      </c>
      <c r="E268" s="85">
        <f>SUM(F268:BC268)</f>
        <v>906</v>
      </c>
      <c r="N268" s="96"/>
      <c r="AA268" s="122"/>
      <c r="AB268" s="122"/>
      <c r="AC268" s="122"/>
      <c r="AD268" s="152"/>
      <c r="AE268" s="152"/>
      <c r="AG268" s="122"/>
      <c r="AI268" s="139"/>
      <c r="AJ268" s="122"/>
      <c r="AK268" s="175"/>
      <c r="AL268" s="85">
        <v>906</v>
      </c>
    </row>
    <row r="269" spans="1:37" ht="12.75">
      <c r="A269" s="61">
        <f t="shared" si="6"/>
        <v>264</v>
      </c>
      <c r="B269" s="87" t="s">
        <v>105</v>
      </c>
      <c r="C269" s="73" t="s">
        <v>304</v>
      </c>
      <c r="D269" s="76" t="s">
        <v>666</v>
      </c>
      <c r="E269" s="66">
        <f>SUM(F269:BC269)</f>
        <v>900</v>
      </c>
      <c r="H269" s="99"/>
      <c r="I269" s="85">
        <v>210</v>
      </c>
      <c r="N269" s="96">
        <v>140</v>
      </c>
      <c r="P269" s="66"/>
      <c r="Q269" s="66"/>
      <c r="S269" s="85">
        <v>50</v>
      </c>
      <c r="V269" s="85">
        <v>140</v>
      </c>
      <c r="X269" s="66"/>
      <c r="Y269" s="66"/>
      <c r="Z269" s="66"/>
      <c r="AA269" s="122"/>
      <c r="AB269" s="122"/>
      <c r="AC269" s="122"/>
      <c r="AD269" s="152">
        <v>70</v>
      </c>
      <c r="AE269" s="152"/>
      <c r="AF269" s="76">
        <v>180</v>
      </c>
      <c r="AG269" s="122"/>
      <c r="AI269" s="139">
        <v>70</v>
      </c>
      <c r="AJ269" s="122"/>
      <c r="AK269" s="175">
        <v>40</v>
      </c>
    </row>
    <row r="270" spans="1:38" ht="12.75">
      <c r="A270" s="61">
        <f t="shared" si="6"/>
        <v>265</v>
      </c>
      <c r="B270" s="72" t="s">
        <v>580</v>
      </c>
      <c r="C270" s="58" t="s">
        <v>621</v>
      </c>
      <c r="D270" s="79" t="s">
        <v>290</v>
      </c>
      <c r="E270" s="66">
        <f>SUM(F270:BC270)</f>
        <v>880</v>
      </c>
      <c r="F270" s="66"/>
      <c r="G270" s="66"/>
      <c r="J270" s="66"/>
      <c r="N270" s="96">
        <v>50</v>
      </c>
      <c r="O270" s="66"/>
      <c r="Q270" s="66"/>
      <c r="S270" s="85">
        <v>20</v>
      </c>
      <c r="V270" s="85">
        <v>120</v>
      </c>
      <c r="X270" s="66"/>
      <c r="AA270" s="122"/>
      <c r="AB270" s="122"/>
      <c r="AC270" s="122"/>
      <c r="AD270" s="152"/>
      <c r="AE270" s="152"/>
      <c r="AG270" s="122"/>
      <c r="AI270" s="139">
        <v>90</v>
      </c>
      <c r="AJ270" s="122">
        <v>600</v>
      </c>
      <c r="AK270" s="175"/>
      <c r="AL270" s="66"/>
    </row>
    <row r="271" spans="1:37" ht="12.75">
      <c r="A271" s="61">
        <f t="shared" si="6"/>
        <v>266</v>
      </c>
      <c r="B271" s="91" t="s">
        <v>360</v>
      </c>
      <c r="C271" s="58" t="s">
        <v>282</v>
      </c>
      <c r="D271" s="90" t="s">
        <v>402</v>
      </c>
      <c r="E271" s="66">
        <f>SUM(F271:BC271)</f>
        <v>876</v>
      </c>
      <c r="H271" s="99"/>
      <c r="N271" s="96"/>
      <c r="P271" s="66"/>
      <c r="Q271" s="66"/>
      <c r="R271" s="66"/>
      <c r="T271" s="66"/>
      <c r="U271" s="85">
        <v>255</v>
      </c>
      <c r="AA271" s="122"/>
      <c r="AB271" s="122"/>
      <c r="AC271" s="122"/>
      <c r="AD271" s="152"/>
      <c r="AE271" s="152"/>
      <c r="AG271" s="122"/>
      <c r="AI271" s="139"/>
      <c r="AJ271" s="122">
        <v>621</v>
      </c>
      <c r="AK271" s="175"/>
    </row>
    <row r="272" spans="1:37" ht="12.75">
      <c r="A272" s="61">
        <f t="shared" si="6"/>
        <v>267</v>
      </c>
      <c r="B272" s="57" t="s">
        <v>688</v>
      </c>
      <c r="C272" s="58" t="s">
        <v>252</v>
      </c>
      <c r="D272" s="93" t="s">
        <v>770</v>
      </c>
      <c r="E272" s="66">
        <f>SUM(F272:BC272)</f>
        <v>826</v>
      </c>
      <c r="F272" s="98"/>
      <c r="G272" s="98"/>
      <c r="N272" s="96"/>
      <c r="T272" s="85">
        <v>618</v>
      </c>
      <c r="U272" s="66"/>
      <c r="AA272" s="122"/>
      <c r="AB272" s="122"/>
      <c r="AC272" s="122"/>
      <c r="AD272" s="152"/>
      <c r="AE272" s="152">
        <v>208</v>
      </c>
      <c r="AG272" s="122"/>
      <c r="AI272" s="139"/>
      <c r="AJ272" s="122"/>
      <c r="AK272" s="175"/>
    </row>
    <row r="273" spans="1:37" ht="12.75">
      <c r="A273" s="61">
        <f t="shared" si="6"/>
        <v>268</v>
      </c>
      <c r="B273" s="91" t="s">
        <v>25</v>
      </c>
      <c r="C273" s="58" t="s">
        <v>252</v>
      </c>
      <c r="D273" s="90" t="s">
        <v>404</v>
      </c>
      <c r="E273" s="66">
        <f>SUM(F273:BC273)</f>
        <v>808</v>
      </c>
      <c r="I273" s="85">
        <v>40</v>
      </c>
      <c r="J273" s="85">
        <v>618</v>
      </c>
      <c r="N273" s="96">
        <v>40</v>
      </c>
      <c r="P273" s="66"/>
      <c r="S273" s="85">
        <v>30</v>
      </c>
      <c r="Y273" s="66"/>
      <c r="Z273" s="66"/>
      <c r="AA273" s="122"/>
      <c r="AB273" s="122"/>
      <c r="AC273" s="122"/>
      <c r="AD273" s="152">
        <v>30</v>
      </c>
      <c r="AE273" s="152"/>
      <c r="AF273" s="76">
        <v>30</v>
      </c>
      <c r="AG273" s="122"/>
      <c r="AI273" s="139">
        <v>20</v>
      </c>
      <c r="AJ273" s="122"/>
      <c r="AK273" s="175"/>
    </row>
    <row r="274" spans="1:37" ht="12.75">
      <c r="A274" s="61">
        <f t="shared" si="6"/>
        <v>269</v>
      </c>
      <c r="B274" s="57" t="s">
        <v>538</v>
      </c>
      <c r="C274" s="58" t="s">
        <v>253</v>
      </c>
      <c r="D274" s="93" t="s">
        <v>409</v>
      </c>
      <c r="E274" s="66">
        <f>SUM(F274:BC274)</f>
        <v>792</v>
      </c>
      <c r="F274" s="66"/>
      <c r="G274" s="66"/>
      <c r="I274" s="66">
        <v>60</v>
      </c>
      <c r="N274" s="96">
        <v>90</v>
      </c>
      <c r="O274" s="66"/>
      <c r="Q274" s="85">
        <v>102</v>
      </c>
      <c r="S274" s="85">
        <v>140</v>
      </c>
      <c r="V274" s="85">
        <v>210</v>
      </c>
      <c r="W274" s="66"/>
      <c r="X274" s="66"/>
      <c r="AA274" s="122"/>
      <c r="AB274" s="122"/>
      <c r="AC274" s="122"/>
      <c r="AD274" s="152">
        <v>120</v>
      </c>
      <c r="AE274" s="152"/>
      <c r="AG274" s="122"/>
      <c r="AI274" s="139">
        <v>70</v>
      </c>
      <c r="AJ274" s="122"/>
      <c r="AK274" s="175"/>
    </row>
    <row r="275" spans="1:38" ht="12.75">
      <c r="A275" s="61">
        <f t="shared" si="6"/>
        <v>270</v>
      </c>
      <c r="B275" s="91" t="s">
        <v>134</v>
      </c>
      <c r="C275" s="58" t="s">
        <v>250</v>
      </c>
      <c r="D275" s="90" t="s">
        <v>409</v>
      </c>
      <c r="E275" s="66">
        <f>SUM(F275:BC275)</f>
        <v>774</v>
      </c>
      <c r="F275" s="85">
        <v>504</v>
      </c>
      <c r="G275" s="99"/>
      <c r="H275" s="99"/>
      <c r="I275" s="85">
        <v>150</v>
      </c>
      <c r="J275" s="66"/>
      <c r="L275" s="94"/>
      <c r="N275" s="96">
        <v>40</v>
      </c>
      <c r="Q275" s="66"/>
      <c r="R275" s="66"/>
      <c r="S275" s="85">
        <v>20</v>
      </c>
      <c r="T275" s="66"/>
      <c r="V275" s="85">
        <v>20</v>
      </c>
      <c r="AA275" s="122"/>
      <c r="AB275" s="122"/>
      <c r="AC275" s="122"/>
      <c r="AD275" s="152">
        <v>40</v>
      </c>
      <c r="AE275" s="152"/>
      <c r="AG275" s="122"/>
      <c r="AI275" s="139"/>
      <c r="AJ275" s="122"/>
      <c r="AK275" s="175"/>
      <c r="AL275" s="66"/>
    </row>
    <row r="276" spans="1:37" ht="12.75">
      <c r="A276" s="61">
        <f t="shared" si="6"/>
        <v>271</v>
      </c>
      <c r="B276" s="72" t="s">
        <v>558</v>
      </c>
      <c r="C276" s="58" t="s">
        <v>266</v>
      </c>
      <c r="D276" s="79" t="s">
        <v>275</v>
      </c>
      <c r="E276" s="66">
        <f>SUM(F276:BC276)</f>
        <v>767</v>
      </c>
      <c r="F276" s="66"/>
      <c r="G276" s="66">
        <v>102</v>
      </c>
      <c r="H276" s="99"/>
      <c r="I276" s="85">
        <v>50</v>
      </c>
      <c r="N276" s="96">
        <v>40</v>
      </c>
      <c r="O276" s="66">
        <v>102</v>
      </c>
      <c r="R276" s="66"/>
      <c r="S276" s="85">
        <v>60</v>
      </c>
      <c r="U276" s="85">
        <v>203</v>
      </c>
      <c r="V276" s="85">
        <v>20</v>
      </c>
      <c r="X276" s="66"/>
      <c r="Y276" s="66"/>
      <c r="Z276" s="66"/>
      <c r="AA276" s="122"/>
      <c r="AB276" s="122"/>
      <c r="AC276" s="122"/>
      <c r="AD276" s="152">
        <v>60</v>
      </c>
      <c r="AE276" s="152"/>
      <c r="AF276" s="76">
        <v>80</v>
      </c>
      <c r="AG276" s="122"/>
      <c r="AI276" s="139">
        <v>30</v>
      </c>
      <c r="AJ276" s="122"/>
      <c r="AK276" s="175">
        <v>20</v>
      </c>
    </row>
    <row r="277" spans="1:37" ht="12.75">
      <c r="A277" s="61">
        <f t="shared" si="6"/>
        <v>272</v>
      </c>
      <c r="B277" s="91" t="s">
        <v>207</v>
      </c>
      <c r="C277" s="58" t="s">
        <v>376</v>
      </c>
      <c r="D277" s="76" t="s">
        <v>57</v>
      </c>
      <c r="E277" s="66">
        <f>SUM(F277:BC277)</f>
        <v>766</v>
      </c>
      <c r="H277" s="85">
        <v>512</v>
      </c>
      <c r="I277" s="66"/>
      <c r="K277" s="66"/>
      <c r="L277" s="66"/>
      <c r="M277" s="66"/>
      <c r="N277" s="59"/>
      <c r="P277" s="66"/>
      <c r="T277" s="66"/>
      <c r="V277" s="66"/>
      <c r="W277" s="66"/>
      <c r="AA277" s="122"/>
      <c r="AB277" s="122"/>
      <c r="AC277" s="122"/>
      <c r="AD277" s="152"/>
      <c r="AE277" s="152">
        <v>254</v>
      </c>
      <c r="AG277" s="122"/>
      <c r="AI277" s="139"/>
      <c r="AJ277" s="122"/>
      <c r="AK277" s="175"/>
    </row>
    <row r="278" spans="1:37" ht="12.75">
      <c r="A278" s="61">
        <f t="shared" si="6"/>
        <v>273</v>
      </c>
      <c r="B278" s="91" t="s">
        <v>190</v>
      </c>
      <c r="C278" s="58" t="s">
        <v>288</v>
      </c>
      <c r="D278" s="90" t="s">
        <v>666</v>
      </c>
      <c r="E278" s="66">
        <f>SUM(F278:BC278)</f>
        <v>730</v>
      </c>
      <c r="I278" s="66">
        <v>140</v>
      </c>
      <c r="N278" s="96">
        <v>40</v>
      </c>
      <c r="S278" s="66">
        <v>40</v>
      </c>
      <c r="U278" s="66"/>
      <c r="V278" s="66">
        <v>40</v>
      </c>
      <c r="X278" s="66"/>
      <c r="AA278" s="122"/>
      <c r="AB278" s="122"/>
      <c r="AC278" s="122"/>
      <c r="AD278" s="152">
        <v>110</v>
      </c>
      <c r="AE278" s="152"/>
      <c r="AF278" s="76">
        <v>180</v>
      </c>
      <c r="AG278" s="122"/>
      <c r="AI278" s="139">
        <v>110</v>
      </c>
      <c r="AJ278" s="122"/>
      <c r="AK278" s="175">
        <v>70</v>
      </c>
    </row>
    <row r="279" spans="1:37" ht="12.75">
      <c r="A279" s="61">
        <f t="shared" si="6"/>
        <v>274</v>
      </c>
      <c r="B279" s="57" t="s">
        <v>718</v>
      </c>
      <c r="C279" s="58" t="s">
        <v>330</v>
      </c>
      <c r="D279" s="76" t="s">
        <v>719</v>
      </c>
      <c r="E279" s="66">
        <f>SUM(F279:BC279)</f>
        <v>715</v>
      </c>
      <c r="F279" s="98"/>
      <c r="G279" s="98"/>
      <c r="N279" s="96"/>
      <c r="X279" s="85">
        <v>305</v>
      </c>
      <c r="AA279" s="122">
        <v>410</v>
      </c>
      <c r="AB279" s="122"/>
      <c r="AC279" s="122"/>
      <c r="AD279" s="152"/>
      <c r="AE279" s="152"/>
      <c r="AG279" s="122"/>
      <c r="AI279" s="139"/>
      <c r="AJ279" s="122"/>
      <c r="AK279" s="175"/>
    </row>
    <row r="280" spans="1:37" ht="12.75">
      <c r="A280" s="61">
        <f t="shared" si="6"/>
        <v>275</v>
      </c>
      <c r="B280" s="57" t="s">
        <v>374</v>
      </c>
      <c r="C280" s="58" t="s">
        <v>252</v>
      </c>
      <c r="D280" s="93" t="s">
        <v>770</v>
      </c>
      <c r="E280" s="66">
        <f>SUM(F280:BC280)</f>
        <v>700</v>
      </c>
      <c r="F280" s="66"/>
      <c r="G280" s="66"/>
      <c r="I280" s="66"/>
      <c r="N280" s="96"/>
      <c r="T280" s="85">
        <v>600</v>
      </c>
      <c r="U280" s="66"/>
      <c r="V280" s="66"/>
      <c r="W280" s="66"/>
      <c r="AA280" s="122"/>
      <c r="AB280" s="122"/>
      <c r="AC280" s="122"/>
      <c r="AD280" s="152"/>
      <c r="AE280" s="152">
        <v>100</v>
      </c>
      <c r="AG280" s="122"/>
      <c r="AI280" s="139"/>
      <c r="AJ280" s="122"/>
      <c r="AK280" s="175"/>
    </row>
    <row r="281" spans="1:37" ht="12.75">
      <c r="A281" s="61">
        <f t="shared" si="6"/>
        <v>276</v>
      </c>
      <c r="B281" s="91" t="s">
        <v>191</v>
      </c>
      <c r="C281" s="58" t="s">
        <v>258</v>
      </c>
      <c r="D281" s="76" t="s">
        <v>666</v>
      </c>
      <c r="E281" s="66">
        <f>SUM(F281:BC281)</f>
        <v>700</v>
      </c>
      <c r="H281" s="99"/>
      <c r="I281" s="85">
        <v>100</v>
      </c>
      <c r="N281" s="96">
        <v>100</v>
      </c>
      <c r="P281" s="66"/>
      <c r="Q281" s="66"/>
      <c r="U281" s="66"/>
      <c r="V281" s="66">
        <v>90</v>
      </c>
      <c r="X281" s="66"/>
      <c r="AA281" s="122"/>
      <c r="AB281" s="122"/>
      <c r="AC281" s="122"/>
      <c r="AD281" s="152">
        <v>50</v>
      </c>
      <c r="AE281" s="152"/>
      <c r="AF281" s="76">
        <v>70</v>
      </c>
      <c r="AG281" s="122"/>
      <c r="AI281" s="139">
        <v>110</v>
      </c>
      <c r="AJ281" s="122"/>
      <c r="AK281" s="175">
        <v>180</v>
      </c>
    </row>
    <row r="282" spans="1:37" ht="12.75">
      <c r="A282" s="61">
        <f t="shared" si="6"/>
        <v>277</v>
      </c>
      <c r="B282" s="108" t="s">
        <v>642</v>
      </c>
      <c r="C282" s="106" t="s">
        <v>634</v>
      </c>
      <c r="D282" s="93" t="s">
        <v>290</v>
      </c>
      <c r="E282" s="66">
        <f>SUM(F282:BC282)</f>
        <v>696</v>
      </c>
      <c r="I282" s="85">
        <v>40</v>
      </c>
      <c r="N282" s="96">
        <v>40</v>
      </c>
      <c r="O282" s="66"/>
      <c r="P282" s="66"/>
      <c r="Q282" s="85">
        <v>200</v>
      </c>
      <c r="S282" s="85">
        <v>40</v>
      </c>
      <c r="U282" s="66"/>
      <c r="V282" s="85">
        <v>40</v>
      </c>
      <c r="W282" s="85">
        <v>102</v>
      </c>
      <c r="AA282" s="122"/>
      <c r="AB282" s="122"/>
      <c r="AC282" s="122"/>
      <c r="AD282" s="152">
        <v>100</v>
      </c>
      <c r="AE282" s="152"/>
      <c r="AG282" s="122">
        <v>104</v>
      </c>
      <c r="AI282" s="139">
        <v>30</v>
      </c>
      <c r="AJ282" s="122"/>
      <c r="AK282" s="175"/>
    </row>
    <row r="283" spans="1:38" ht="12.75">
      <c r="A283" s="61">
        <f t="shared" si="6"/>
        <v>278</v>
      </c>
      <c r="B283" s="57" t="s">
        <v>652</v>
      </c>
      <c r="C283" s="58" t="s">
        <v>304</v>
      </c>
      <c r="D283" s="92" t="s">
        <v>26</v>
      </c>
      <c r="E283" s="66">
        <f>SUM(F283:BC283)</f>
        <v>695</v>
      </c>
      <c r="F283" s="66"/>
      <c r="G283" s="66"/>
      <c r="I283" s="66"/>
      <c r="K283" s="66"/>
      <c r="L283" s="66"/>
      <c r="M283" s="66"/>
      <c r="N283" s="59">
        <v>30</v>
      </c>
      <c r="V283" s="85">
        <v>50</v>
      </c>
      <c r="AA283" s="122"/>
      <c r="AB283" s="122"/>
      <c r="AC283" s="122"/>
      <c r="AD283" s="152"/>
      <c r="AE283" s="152"/>
      <c r="AG283" s="122"/>
      <c r="AI283" s="139"/>
      <c r="AJ283" s="122"/>
      <c r="AK283" s="175"/>
      <c r="AL283" s="85">
        <v>615</v>
      </c>
    </row>
    <row r="284" spans="1:38" ht="12.75">
      <c r="A284" s="61">
        <f t="shared" si="6"/>
        <v>279</v>
      </c>
      <c r="B284" s="91" t="s">
        <v>443</v>
      </c>
      <c r="C284" s="58" t="s">
        <v>426</v>
      </c>
      <c r="D284" s="90" t="s">
        <v>444</v>
      </c>
      <c r="E284" s="66">
        <f>SUM(F284:BC284)</f>
        <v>683</v>
      </c>
      <c r="F284" s="85">
        <v>303</v>
      </c>
      <c r="G284" s="99"/>
      <c r="H284" s="99"/>
      <c r="I284" s="85">
        <v>110</v>
      </c>
      <c r="J284" s="66"/>
      <c r="N284" s="96">
        <v>50</v>
      </c>
      <c r="P284" s="66"/>
      <c r="Q284" s="66"/>
      <c r="U284" s="66"/>
      <c r="V284" s="85">
        <v>110</v>
      </c>
      <c r="X284" s="66"/>
      <c r="AA284" s="122"/>
      <c r="AB284" s="122"/>
      <c r="AC284" s="122"/>
      <c r="AD284" s="152">
        <v>40</v>
      </c>
      <c r="AE284" s="152"/>
      <c r="AG284" s="122"/>
      <c r="AI284" s="139">
        <v>70</v>
      </c>
      <c r="AJ284" s="122"/>
      <c r="AK284" s="175"/>
      <c r="AL284" s="66"/>
    </row>
    <row r="285" spans="1:37" ht="12.75">
      <c r="A285" s="61">
        <f t="shared" si="6"/>
        <v>280</v>
      </c>
      <c r="B285" s="72" t="s">
        <v>156</v>
      </c>
      <c r="C285" s="58" t="s">
        <v>302</v>
      </c>
      <c r="D285" s="79" t="s">
        <v>404</v>
      </c>
      <c r="E285" s="66">
        <f>SUM(F285:BC285)</f>
        <v>680</v>
      </c>
      <c r="F285" s="99"/>
      <c r="G285" s="99"/>
      <c r="I285" s="85">
        <v>20</v>
      </c>
      <c r="J285" s="85">
        <v>600</v>
      </c>
      <c r="K285" s="66"/>
      <c r="L285" s="66"/>
      <c r="M285" s="66"/>
      <c r="N285" s="59">
        <v>20</v>
      </c>
      <c r="O285" s="66"/>
      <c r="V285" s="66"/>
      <c r="W285" s="66"/>
      <c r="Y285" s="66"/>
      <c r="Z285" s="66"/>
      <c r="AA285" s="122"/>
      <c r="AB285" s="122"/>
      <c r="AC285" s="122"/>
      <c r="AD285" s="152">
        <v>20</v>
      </c>
      <c r="AE285" s="152"/>
      <c r="AF285" s="76">
        <v>20</v>
      </c>
      <c r="AG285" s="122"/>
      <c r="AI285" s="139"/>
      <c r="AJ285" s="122"/>
      <c r="AK285" s="175"/>
    </row>
    <row r="286" spans="1:37" ht="12.75">
      <c r="A286" s="61">
        <f t="shared" si="6"/>
        <v>281</v>
      </c>
      <c r="B286" s="91" t="s">
        <v>150</v>
      </c>
      <c r="C286" s="58" t="s">
        <v>298</v>
      </c>
      <c r="E286" s="66">
        <f>SUM(F286:BC286)</f>
        <v>670</v>
      </c>
      <c r="I286" s="66"/>
      <c r="N286" s="96">
        <v>20</v>
      </c>
      <c r="Q286" s="66"/>
      <c r="R286" s="66"/>
      <c r="T286" s="66"/>
      <c r="V286" s="66">
        <v>20</v>
      </c>
      <c r="Y286" s="66"/>
      <c r="Z286" s="66"/>
      <c r="AA286" s="122"/>
      <c r="AB286" s="122"/>
      <c r="AC286" s="122"/>
      <c r="AD286" s="152">
        <v>30</v>
      </c>
      <c r="AE286" s="152"/>
      <c r="AG286" s="122"/>
      <c r="AI286" s="139"/>
      <c r="AJ286" s="122">
        <v>600</v>
      </c>
      <c r="AK286" s="175"/>
    </row>
    <row r="287" spans="1:37" ht="12.75">
      <c r="A287" s="61">
        <f t="shared" si="6"/>
        <v>282</v>
      </c>
      <c r="B287" s="72" t="s">
        <v>100</v>
      </c>
      <c r="C287" s="58" t="s">
        <v>285</v>
      </c>
      <c r="D287" s="79" t="s">
        <v>26</v>
      </c>
      <c r="E287" s="66">
        <f>SUM(F287:BC287)</f>
        <v>664</v>
      </c>
      <c r="F287" s="66">
        <v>404</v>
      </c>
      <c r="G287" s="99"/>
      <c r="H287" s="99"/>
      <c r="I287" s="66">
        <v>40</v>
      </c>
      <c r="N287" s="96">
        <v>40</v>
      </c>
      <c r="R287" s="66"/>
      <c r="S287" s="85">
        <v>40</v>
      </c>
      <c r="T287" s="66"/>
      <c r="U287" s="66"/>
      <c r="V287" s="85">
        <v>40</v>
      </c>
      <c r="AA287" s="122"/>
      <c r="AB287" s="122"/>
      <c r="AC287" s="122"/>
      <c r="AD287" s="152">
        <v>20</v>
      </c>
      <c r="AE287" s="152"/>
      <c r="AF287" s="76">
        <v>50</v>
      </c>
      <c r="AG287" s="122"/>
      <c r="AI287" s="139">
        <v>30</v>
      </c>
      <c r="AJ287" s="122"/>
      <c r="AK287" s="175"/>
    </row>
    <row r="288" spans="1:37" ht="12.75">
      <c r="A288" s="61">
        <f t="shared" si="6"/>
        <v>283</v>
      </c>
      <c r="B288" s="57" t="s">
        <v>301</v>
      </c>
      <c r="C288" s="58" t="s">
        <v>250</v>
      </c>
      <c r="D288" s="80" t="s">
        <v>265</v>
      </c>
      <c r="E288" s="66">
        <f>SUM(F288:BC288)</f>
        <v>656</v>
      </c>
      <c r="F288" s="66"/>
      <c r="G288" s="66"/>
      <c r="H288" s="99"/>
      <c r="I288" s="66"/>
      <c r="J288" s="85">
        <v>606</v>
      </c>
      <c r="N288" s="96"/>
      <c r="P288" s="66"/>
      <c r="Q288" s="66"/>
      <c r="S288" s="66"/>
      <c r="V288" s="66">
        <v>50</v>
      </c>
      <c r="Y288" s="66"/>
      <c r="Z288" s="66"/>
      <c r="AA288" s="122"/>
      <c r="AB288" s="122"/>
      <c r="AC288" s="122"/>
      <c r="AD288" s="152"/>
      <c r="AE288" s="152"/>
      <c r="AG288" s="122"/>
      <c r="AI288" s="139"/>
      <c r="AJ288" s="122"/>
      <c r="AK288" s="175"/>
    </row>
    <row r="289" spans="1:37" ht="12.75">
      <c r="A289" s="61">
        <f t="shared" si="6"/>
        <v>284</v>
      </c>
      <c r="B289" s="91" t="s">
        <v>628</v>
      </c>
      <c r="C289" s="58" t="s">
        <v>381</v>
      </c>
      <c r="D289" s="90" t="s">
        <v>409</v>
      </c>
      <c r="E289" s="66">
        <f>SUM(F289:BC289)</f>
        <v>644</v>
      </c>
      <c r="F289" s="85">
        <v>404</v>
      </c>
      <c r="I289" s="66">
        <v>50</v>
      </c>
      <c r="N289" s="96">
        <v>50</v>
      </c>
      <c r="O289" s="66"/>
      <c r="S289" s="66">
        <v>30</v>
      </c>
      <c r="U289" s="66"/>
      <c r="V289" s="85">
        <v>40</v>
      </c>
      <c r="X289" s="66"/>
      <c r="Y289" s="66"/>
      <c r="Z289" s="66"/>
      <c r="AA289" s="122"/>
      <c r="AB289" s="122"/>
      <c r="AC289" s="122"/>
      <c r="AD289" s="152">
        <v>30</v>
      </c>
      <c r="AE289" s="152"/>
      <c r="AG289" s="122"/>
      <c r="AI289" s="139">
        <v>40</v>
      </c>
      <c r="AJ289" s="122"/>
      <c r="AK289" s="175"/>
    </row>
    <row r="290" spans="1:38" ht="12.75">
      <c r="A290" s="61">
        <f t="shared" si="6"/>
        <v>285</v>
      </c>
      <c r="B290" s="91" t="s">
        <v>853</v>
      </c>
      <c r="C290" s="58" t="s">
        <v>854</v>
      </c>
      <c r="E290" s="85">
        <f>SUM(F290:BC290)</f>
        <v>639</v>
      </c>
      <c r="N290" s="96"/>
      <c r="AA290" s="122"/>
      <c r="AB290" s="122"/>
      <c r="AC290" s="122"/>
      <c r="AD290" s="152"/>
      <c r="AE290" s="152"/>
      <c r="AG290" s="122"/>
      <c r="AI290" s="160">
        <v>30</v>
      </c>
      <c r="AJ290" s="122"/>
      <c r="AK290" s="175"/>
      <c r="AL290" s="85">
        <v>609</v>
      </c>
    </row>
    <row r="291" spans="1:37" ht="12.75">
      <c r="A291" s="61">
        <f t="shared" si="6"/>
        <v>286</v>
      </c>
      <c r="B291" s="72" t="s">
        <v>576</v>
      </c>
      <c r="C291" s="58" t="s">
        <v>323</v>
      </c>
      <c r="D291" s="92" t="s">
        <v>581</v>
      </c>
      <c r="E291" s="66">
        <f>SUM(F291:BC291)</f>
        <v>635</v>
      </c>
      <c r="F291" s="66"/>
      <c r="G291" s="66"/>
      <c r="H291" s="99"/>
      <c r="N291" s="96">
        <v>20</v>
      </c>
      <c r="P291" s="66"/>
      <c r="T291" s="85">
        <v>615</v>
      </c>
      <c r="V291" s="66"/>
      <c r="W291" s="66"/>
      <c r="X291" s="66"/>
      <c r="AA291" s="122"/>
      <c r="AB291" s="122"/>
      <c r="AC291" s="122"/>
      <c r="AD291" s="152"/>
      <c r="AE291" s="152"/>
      <c r="AG291" s="122"/>
      <c r="AI291" s="139"/>
      <c r="AJ291" s="122"/>
      <c r="AK291" s="175"/>
    </row>
    <row r="292" spans="1:38" ht="12.75">
      <c r="A292" s="61">
        <f t="shared" si="6"/>
        <v>287</v>
      </c>
      <c r="B292" s="91" t="s">
        <v>919</v>
      </c>
      <c r="C292" s="58" t="s">
        <v>920</v>
      </c>
      <c r="E292" s="85">
        <f>SUM(F292:BC292)</f>
        <v>630</v>
      </c>
      <c r="N292" s="96"/>
      <c r="AA292" s="122"/>
      <c r="AB292" s="122"/>
      <c r="AC292" s="122"/>
      <c r="AD292" s="152"/>
      <c r="AE292" s="152"/>
      <c r="AG292" s="122"/>
      <c r="AI292" s="139"/>
      <c r="AJ292" s="122"/>
      <c r="AK292" s="175"/>
      <c r="AL292" s="85">
        <v>630</v>
      </c>
    </row>
    <row r="293" spans="1:37" ht="12.75">
      <c r="A293" s="61">
        <f t="shared" si="6"/>
        <v>288</v>
      </c>
      <c r="B293" s="57" t="s">
        <v>582</v>
      </c>
      <c r="C293" s="58" t="s">
        <v>258</v>
      </c>
      <c r="D293" s="79" t="s">
        <v>404</v>
      </c>
      <c r="E293" s="66">
        <f>SUM(F293:BC293)</f>
        <v>629</v>
      </c>
      <c r="F293" s="66"/>
      <c r="G293" s="66"/>
      <c r="H293" s="99"/>
      <c r="I293" s="66"/>
      <c r="J293" s="85">
        <v>609</v>
      </c>
      <c r="K293" s="66"/>
      <c r="L293" s="66"/>
      <c r="M293" s="66"/>
      <c r="N293" s="59">
        <v>20</v>
      </c>
      <c r="S293" s="66"/>
      <c r="X293" s="66"/>
      <c r="AA293" s="122"/>
      <c r="AB293" s="122"/>
      <c r="AC293" s="122"/>
      <c r="AD293" s="152"/>
      <c r="AE293" s="152"/>
      <c r="AG293" s="122"/>
      <c r="AI293" s="139"/>
      <c r="AJ293" s="122"/>
      <c r="AK293" s="175"/>
    </row>
    <row r="294" spans="1:37" ht="12.75">
      <c r="A294" s="61">
        <f t="shared" si="6"/>
        <v>289</v>
      </c>
      <c r="B294" s="91" t="s">
        <v>904</v>
      </c>
      <c r="C294" s="58" t="s">
        <v>316</v>
      </c>
      <c r="E294" s="85">
        <f>SUM(F294:BC294)</f>
        <v>627</v>
      </c>
      <c r="N294" s="96"/>
      <c r="AA294" s="122"/>
      <c r="AB294" s="122"/>
      <c r="AC294" s="122"/>
      <c r="AD294" s="152"/>
      <c r="AE294" s="152"/>
      <c r="AG294" s="122"/>
      <c r="AI294" s="139"/>
      <c r="AJ294" s="122">
        <v>627</v>
      </c>
      <c r="AK294" s="175"/>
    </row>
    <row r="295" spans="1:37" ht="12.75">
      <c r="A295" s="61">
        <f t="shared" si="6"/>
        <v>290</v>
      </c>
      <c r="B295" s="91" t="s">
        <v>372</v>
      </c>
      <c r="C295" s="58" t="s">
        <v>641</v>
      </c>
      <c r="E295" s="66">
        <f>SUM(F295:BC295)</f>
        <v>626</v>
      </c>
      <c r="N295" s="96"/>
      <c r="S295" s="85">
        <v>20</v>
      </c>
      <c r="T295" s="66"/>
      <c r="V295" s="66"/>
      <c r="W295" s="66"/>
      <c r="X295" s="66"/>
      <c r="Y295" s="66"/>
      <c r="Z295" s="66"/>
      <c r="AA295" s="122"/>
      <c r="AB295" s="122"/>
      <c r="AC295" s="122"/>
      <c r="AD295" s="152"/>
      <c r="AE295" s="152"/>
      <c r="AG295" s="122"/>
      <c r="AI295" s="139"/>
      <c r="AJ295" s="122">
        <v>606</v>
      </c>
      <c r="AK295" s="175"/>
    </row>
    <row r="296" spans="1:38" ht="12.75">
      <c r="A296" s="61">
        <f t="shared" si="6"/>
        <v>291</v>
      </c>
      <c r="B296" s="91" t="s">
        <v>918</v>
      </c>
      <c r="C296" s="58" t="s">
        <v>250</v>
      </c>
      <c r="E296" s="85">
        <f>SUM(F296:BC296)</f>
        <v>621</v>
      </c>
      <c r="N296" s="96"/>
      <c r="AA296" s="122"/>
      <c r="AB296" s="122"/>
      <c r="AC296" s="122"/>
      <c r="AD296" s="152"/>
      <c r="AE296" s="152"/>
      <c r="AG296" s="122"/>
      <c r="AI296" s="139"/>
      <c r="AJ296" s="122"/>
      <c r="AK296" s="175"/>
      <c r="AL296" s="85">
        <v>621</v>
      </c>
    </row>
    <row r="297" spans="1:37" ht="12.75">
      <c r="A297" s="61">
        <f t="shared" si="6"/>
        <v>292</v>
      </c>
      <c r="B297" s="91" t="s">
        <v>905</v>
      </c>
      <c r="C297" s="58" t="s">
        <v>381</v>
      </c>
      <c r="E297" s="85">
        <f>SUM(F297:BC297)</f>
        <v>618</v>
      </c>
      <c r="N297" s="96"/>
      <c r="AA297" s="122"/>
      <c r="AB297" s="122"/>
      <c r="AC297" s="122"/>
      <c r="AD297" s="152"/>
      <c r="AE297" s="152"/>
      <c r="AG297" s="122"/>
      <c r="AI297" s="139"/>
      <c r="AJ297" s="122">
        <v>618</v>
      </c>
      <c r="AK297" s="175"/>
    </row>
    <row r="298" spans="1:37" ht="12.75">
      <c r="A298" s="61">
        <f t="shared" si="6"/>
        <v>293</v>
      </c>
      <c r="B298" s="91" t="s">
        <v>344</v>
      </c>
      <c r="C298" s="58" t="s">
        <v>302</v>
      </c>
      <c r="D298" s="76" t="s">
        <v>409</v>
      </c>
      <c r="E298" s="66">
        <f>SUM(F298:BC298)</f>
        <v>617</v>
      </c>
      <c r="N298" s="96">
        <v>60</v>
      </c>
      <c r="O298" s="66"/>
      <c r="Q298" s="66"/>
      <c r="S298" s="85">
        <v>40</v>
      </c>
      <c r="V298" s="85">
        <v>70</v>
      </c>
      <c r="Y298" s="66"/>
      <c r="Z298" s="66">
        <v>103</v>
      </c>
      <c r="AA298" s="122"/>
      <c r="AB298" s="122"/>
      <c r="AC298" s="122"/>
      <c r="AD298" s="152">
        <v>30</v>
      </c>
      <c r="AE298" s="152"/>
      <c r="AF298" s="76">
        <v>70</v>
      </c>
      <c r="AG298" s="122">
        <v>204</v>
      </c>
      <c r="AI298" s="139">
        <v>40</v>
      </c>
      <c r="AJ298" s="122"/>
      <c r="AK298" s="175"/>
    </row>
    <row r="299" spans="1:37" ht="12.75">
      <c r="A299" s="61">
        <f t="shared" si="6"/>
        <v>294</v>
      </c>
      <c r="B299" s="105" t="s">
        <v>38</v>
      </c>
      <c r="C299" s="106" t="s">
        <v>429</v>
      </c>
      <c r="D299" s="76" t="s">
        <v>409</v>
      </c>
      <c r="E299" s="66">
        <f>SUM(F299:BC299)</f>
        <v>614</v>
      </c>
      <c r="I299" s="66">
        <v>30</v>
      </c>
      <c r="N299" s="96">
        <v>50</v>
      </c>
      <c r="O299" s="66"/>
      <c r="P299" s="66"/>
      <c r="Q299" s="66"/>
      <c r="R299" s="66"/>
      <c r="T299" s="66"/>
      <c r="V299" s="85">
        <v>30</v>
      </c>
      <c r="W299" s="66"/>
      <c r="Y299" s="66"/>
      <c r="Z299" s="66"/>
      <c r="AA299" s="122"/>
      <c r="AB299" s="122"/>
      <c r="AC299" s="122">
        <v>404</v>
      </c>
      <c r="AD299" s="152">
        <v>20</v>
      </c>
      <c r="AE299" s="152"/>
      <c r="AF299" s="76">
        <v>40</v>
      </c>
      <c r="AG299" s="122"/>
      <c r="AI299" s="139">
        <v>40</v>
      </c>
      <c r="AJ299" s="122"/>
      <c r="AK299" s="175"/>
    </row>
    <row r="300" spans="1:37" ht="12.75">
      <c r="A300" s="61">
        <f t="shared" si="6"/>
        <v>295</v>
      </c>
      <c r="B300" s="91" t="s">
        <v>906</v>
      </c>
      <c r="C300" s="58" t="s">
        <v>266</v>
      </c>
      <c r="E300" s="85">
        <f>SUM(F300:BC300)</f>
        <v>612</v>
      </c>
      <c r="N300" s="96"/>
      <c r="AA300" s="122"/>
      <c r="AB300" s="122"/>
      <c r="AC300" s="122"/>
      <c r="AD300" s="152"/>
      <c r="AE300" s="152"/>
      <c r="AG300" s="122"/>
      <c r="AI300" s="139"/>
      <c r="AJ300" s="122">
        <v>612</v>
      </c>
      <c r="AK300" s="175"/>
    </row>
    <row r="301" spans="1:38" ht="12.75">
      <c r="A301" s="61">
        <f t="shared" si="6"/>
        <v>296</v>
      </c>
      <c r="B301" s="91" t="s">
        <v>917</v>
      </c>
      <c r="C301" s="58" t="s">
        <v>392</v>
      </c>
      <c r="E301" s="85">
        <f>SUM(F301:BC301)</f>
        <v>612</v>
      </c>
      <c r="N301" s="96"/>
      <c r="AA301" s="122"/>
      <c r="AB301" s="122"/>
      <c r="AC301" s="122"/>
      <c r="AD301" s="152"/>
      <c r="AE301" s="152"/>
      <c r="AG301" s="122"/>
      <c r="AI301" s="139"/>
      <c r="AJ301" s="122"/>
      <c r="AK301" s="175"/>
      <c r="AL301" s="85">
        <v>612</v>
      </c>
    </row>
    <row r="302" spans="1:38" ht="12.75">
      <c r="A302" s="61">
        <f t="shared" si="6"/>
        <v>297</v>
      </c>
      <c r="B302" s="57" t="s">
        <v>353</v>
      </c>
      <c r="C302" s="58" t="s">
        <v>324</v>
      </c>
      <c r="D302" s="80" t="s">
        <v>26</v>
      </c>
      <c r="E302" s="66">
        <f>SUM(F302:BC302)</f>
        <v>611</v>
      </c>
      <c r="F302" s="66">
        <v>611</v>
      </c>
      <c r="G302" s="99"/>
      <c r="H302" s="99"/>
      <c r="J302" s="83"/>
      <c r="N302" s="96"/>
      <c r="P302" s="66"/>
      <c r="T302" s="66"/>
      <c r="W302" s="66"/>
      <c r="Y302" s="66"/>
      <c r="Z302" s="66"/>
      <c r="AA302" s="122"/>
      <c r="AB302" s="122"/>
      <c r="AC302" s="122"/>
      <c r="AD302" s="152"/>
      <c r="AE302" s="152"/>
      <c r="AG302" s="122"/>
      <c r="AI302" s="139"/>
      <c r="AJ302" s="122"/>
      <c r="AK302" s="175"/>
      <c r="AL302" s="83"/>
    </row>
    <row r="303" spans="1:38" ht="12.75">
      <c r="A303" s="61">
        <f t="shared" si="6"/>
        <v>298</v>
      </c>
      <c r="B303" s="91" t="s">
        <v>471</v>
      </c>
      <c r="C303" s="58" t="s">
        <v>298</v>
      </c>
      <c r="D303" s="90"/>
      <c r="E303" s="66">
        <f>SUM(F303:BC303)</f>
        <v>610</v>
      </c>
      <c r="I303" s="85">
        <v>70</v>
      </c>
      <c r="J303" s="66"/>
      <c r="K303" s="66"/>
      <c r="L303" s="66"/>
      <c r="M303" s="66"/>
      <c r="N303" s="59">
        <v>90</v>
      </c>
      <c r="O303" s="66"/>
      <c r="Q303" s="66"/>
      <c r="S303" s="85">
        <v>70</v>
      </c>
      <c r="T303" s="66"/>
      <c r="U303" s="66"/>
      <c r="V303" s="85">
        <v>110</v>
      </c>
      <c r="W303" s="66"/>
      <c r="Y303" s="66"/>
      <c r="Z303" s="66"/>
      <c r="AA303" s="122"/>
      <c r="AB303" s="122"/>
      <c r="AC303" s="122"/>
      <c r="AD303" s="152">
        <v>180</v>
      </c>
      <c r="AE303" s="152"/>
      <c r="AF303" s="76">
        <v>90</v>
      </c>
      <c r="AG303" s="122"/>
      <c r="AI303" s="139"/>
      <c r="AJ303" s="122"/>
      <c r="AK303" s="175"/>
      <c r="AL303" s="66"/>
    </row>
    <row r="304" spans="1:38" ht="12.75">
      <c r="A304" s="61">
        <f t="shared" si="6"/>
        <v>299</v>
      </c>
      <c r="B304" s="91" t="s">
        <v>399</v>
      </c>
      <c r="C304" s="58" t="s">
        <v>376</v>
      </c>
      <c r="E304" s="66">
        <f>SUM(F304:BC304)</f>
        <v>609</v>
      </c>
      <c r="H304" s="99"/>
      <c r="J304" s="66"/>
      <c r="N304" s="96"/>
      <c r="P304" s="85">
        <v>609</v>
      </c>
      <c r="Q304" s="66"/>
      <c r="R304" s="66"/>
      <c r="S304" s="66"/>
      <c r="V304" s="66"/>
      <c r="AA304" s="122"/>
      <c r="AB304" s="122"/>
      <c r="AC304" s="122"/>
      <c r="AD304" s="152"/>
      <c r="AE304" s="152"/>
      <c r="AG304" s="122"/>
      <c r="AI304" s="139"/>
      <c r="AJ304" s="122"/>
      <c r="AK304" s="175"/>
      <c r="AL304" s="66"/>
    </row>
    <row r="305" spans="1:37" ht="12.75">
      <c r="A305" s="61">
        <f t="shared" si="6"/>
        <v>300</v>
      </c>
      <c r="B305" s="57" t="s">
        <v>95</v>
      </c>
      <c r="C305" s="58" t="s">
        <v>527</v>
      </c>
      <c r="D305" s="92"/>
      <c r="E305" s="66">
        <f>SUM(F305:BC305)</f>
        <v>609</v>
      </c>
      <c r="F305" s="99"/>
      <c r="G305" s="99"/>
      <c r="I305" s="85">
        <v>30</v>
      </c>
      <c r="K305" s="66">
        <v>302</v>
      </c>
      <c r="L305" s="66"/>
      <c r="M305" s="66"/>
      <c r="N305" s="59">
        <v>30</v>
      </c>
      <c r="O305" s="66"/>
      <c r="S305" s="66">
        <v>20</v>
      </c>
      <c r="W305" s="85">
        <v>207</v>
      </c>
      <c r="X305" s="66"/>
      <c r="Y305" s="66"/>
      <c r="Z305" s="66"/>
      <c r="AA305" s="122"/>
      <c r="AB305" s="122"/>
      <c r="AC305" s="122"/>
      <c r="AD305" s="152">
        <v>20</v>
      </c>
      <c r="AE305" s="152"/>
      <c r="AG305" s="122"/>
      <c r="AI305" s="139"/>
      <c r="AJ305" s="122"/>
      <c r="AK305" s="175"/>
    </row>
    <row r="306" spans="1:37" ht="12.75">
      <c r="A306" s="61">
        <f t="shared" si="6"/>
        <v>301</v>
      </c>
      <c r="B306" s="57" t="s">
        <v>371</v>
      </c>
      <c r="C306" s="58" t="s">
        <v>284</v>
      </c>
      <c r="D306" s="93" t="s">
        <v>299</v>
      </c>
      <c r="E306" s="66">
        <f>SUM(F306:BC306)</f>
        <v>608</v>
      </c>
      <c r="F306" s="66"/>
      <c r="G306" s="66"/>
      <c r="H306" s="85">
        <v>100</v>
      </c>
      <c r="I306" s="66"/>
      <c r="M306" s="85">
        <v>508</v>
      </c>
      <c r="N306" s="96"/>
      <c r="R306" s="66"/>
      <c r="S306" s="66"/>
      <c r="W306" s="66"/>
      <c r="X306" s="66"/>
      <c r="Y306" s="66"/>
      <c r="Z306" s="66"/>
      <c r="AA306" s="122"/>
      <c r="AB306" s="122"/>
      <c r="AC306" s="122"/>
      <c r="AD306" s="152"/>
      <c r="AE306" s="152"/>
      <c r="AG306" s="122"/>
      <c r="AI306" s="139"/>
      <c r="AJ306" s="122"/>
      <c r="AK306" s="175"/>
    </row>
    <row r="307" spans="1:38" ht="12.75">
      <c r="A307" s="61">
        <f t="shared" si="6"/>
        <v>302</v>
      </c>
      <c r="B307" s="57" t="s">
        <v>66</v>
      </c>
      <c r="C307" s="58" t="s">
        <v>266</v>
      </c>
      <c r="D307" s="93"/>
      <c r="E307" s="66">
        <f>SUM(F307:BC307)</f>
        <v>608</v>
      </c>
      <c r="F307" s="66"/>
      <c r="G307" s="66"/>
      <c r="J307" s="66"/>
      <c r="K307" s="66"/>
      <c r="L307" s="66"/>
      <c r="M307" s="66"/>
      <c r="N307" s="59"/>
      <c r="O307" s="66"/>
      <c r="P307" s="66">
        <v>608</v>
      </c>
      <c r="Q307" s="66"/>
      <c r="T307" s="66"/>
      <c r="V307" s="66"/>
      <c r="X307" s="66"/>
      <c r="Y307" s="66"/>
      <c r="Z307" s="66"/>
      <c r="AA307" s="122"/>
      <c r="AB307" s="122"/>
      <c r="AC307" s="122"/>
      <c r="AD307" s="152"/>
      <c r="AE307" s="152"/>
      <c r="AG307" s="122"/>
      <c r="AI307" s="139"/>
      <c r="AJ307" s="122"/>
      <c r="AK307" s="175"/>
      <c r="AL307" s="66"/>
    </row>
    <row r="308" spans="1:37" ht="12.75">
      <c r="A308" s="61">
        <f t="shared" si="6"/>
        <v>303</v>
      </c>
      <c r="B308" s="91" t="s">
        <v>136</v>
      </c>
      <c r="C308" s="58" t="s">
        <v>297</v>
      </c>
      <c r="D308" s="90" t="s">
        <v>442</v>
      </c>
      <c r="E308" s="66">
        <f>SUM(F308:BC308)</f>
        <v>604</v>
      </c>
      <c r="F308" s="85">
        <v>302</v>
      </c>
      <c r="G308" s="98"/>
      <c r="H308" s="98"/>
      <c r="I308" s="66"/>
      <c r="K308" s="85">
        <v>201</v>
      </c>
      <c r="N308" s="96"/>
      <c r="O308" s="66"/>
      <c r="Q308" s="85">
        <v>101</v>
      </c>
      <c r="T308" s="66"/>
      <c r="U308" s="66"/>
      <c r="X308" s="66"/>
      <c r="AA308" s="122"/>
      <c r="AB308" s="122"/>
      <c r="AC308" s="122"/>
      <c r="AD308" s="152"/>
      <c r="AE308" s="152"/>
      <c r="AG308" s="122"/>
      <c r="AI308" s="139"/>
      <c r="AJ308" s="122"/>
      <c r="AK308" s="175"/>
    </row>
    <row r="309" spans="1:37" ht="12.75">
      <c r="A309" s="61">
        <f t="shared" si="6"/>
        <v>304</v>
      </c>
      <c r="B309" s="91" t="s">
        <v>544</v>
      </c>
      <c r="C309" s="58" t="s">
        <v>266</v>
      </c>
      <c r="E309" s="85">
        <f>SUM(F309:BC309)</f>
        <v>603</v>
      </c>
      <c r="N309" s="96"/>
      <c r="AA309" s="122"/>
      <c r="AB309" s="122"/>
      <c r="AC309" s="122"/>
      <c r="AD309" s="152"/>
      <c r="AE309" s="152"/>
      <c r="AG309" s="122"/>
      <c r="AI309" s="139"/>
      <c r="AJ309" s="122">
        <v>603</v>
      </c>
      <c r="AK309" s="175"/>
    </row>
    <row r="310" spans="1:37" ht="12.75">
      <c r="A310" s="61">
        <f t="shared" si="6"/>
        <v>305</v>
      </c>
      <c r="B310" s="91" t="s">
        <v>907</v>
      </c>
      <c r="C310" s="58" t="s">
        <v>250</v>
      </c>
      <c r="E310" s="85">
        <f>SUM(F310:BC310)</f>
        <v>603</v>
      </c>
      <c r="N310" s="96"/>
      <c r="AA310" s="122"/>
      <c r="AB310" s="122"/>
      <c r="AC310" s="122"/>
      <c r="AD310" s="152"/>
      <c r="AE310" s="152"/>
      <c r="AG310" s="122"/>
      <c r="AI310" s="139"/>
      <c r="AJ310" s="122">
        <v>603</v>
      </c>
      <c r="AK310" s="175"/>
    </row>
    <row r="311" spans="1:38" ht="12.75">
      <c r="A311" s="61">
        <f t="shared" si="6"/>
        <v>306</v>
      </c>
      <c r="B311" s="91" t="s">
        <v>41</v>
      </c>
      <c r="C311" s="58" t="s">
        <v>534</v>
      </c>
      <c r="D311" s="76" t="s">
        <v>611</v>
      </c>
      <c r="E311" s="66">
        <f>SUM(F311:BC311)</f>
        <v>600</v>
      </c>
      <c r="J311" s="66"/>
      <c r="N311" s="96"/>
      <c r="O311" s="66"/>
      <c r="Q311" s="66"/>
      <c r="R311" s="66"/>
      <c r="S311" s="66"/>
      <c r="T311" s="85">
        <v>600</v>
      </c>
      <c r="W311" s="66"/>
      <c r="Y311" s="66"/>
      <c r="Z311" s="66"/>
      <c r="AA311" s="122"/>
      <c r="AB311" s="122"/>
      <c r="AC311" s="122"/>
      <c r="AD311" s="152"/>
      <c r="AE311" s="152"/>
      <c r="AG311" s="122"/>
      <c r="AI311" s="139"/>
      <c r="AJ311" s="122"/>
      <c r="AK311" s="175"/>
      <c r="AL311" s="66"/>
    </row>
    <row r="312" spans="1:37" ht="12.75">
      <c r="A312" s="61">
        <f t="shared" si="6"/>
        <v>307</v>
      </c>
      <c r="B312" s="57" t="s">
        <v>689</v>
      </c>
      <c r="C312" s="58" t="s">
        <v>433</v>
      </c>
      <c r="D312" s="80"/>
      <c r="E312" s="66">
        <f>SUM(F312:BC312)</f>
        <v>600</v>
      </c>
      <c r="F312" s="98"/>
      <c r="G312" s="98"/>
      <c r="N312" s="96"/>
      <c r="T312" s="85">
        <v>600</v>
      </c>
      <c r="U312" s="66"/>
      <c r="W312" s="66"/>
      <c r="X312" s="66"/>
      <c r="Y312" s="66"/>
      <c r="Z312" s="66"/>
      <c r="AA312" s="122"/>
      <c r="AB312" s="122"/>
      <c r="AC312" s="122"/>
      <c r="AD312" s="152"/>
      <c r="AE312" s="152"/>
      <c r="AG312" s="122"/>
      <c r="AI312" s="139"/>
      <c r="AJ312" s="122"/>
      <c r="AK312" s="175"/>
    </row>
    <row r="313" spans="1:37" ht="12.75">
      <c r="A313" s="61">
        <f t="shared" si="6"/>
        <v>308</v>
      </c>
      <c r="B313" s="91" t="s">
        <v>908</v>
      </c>
      <c r="C313" s="58" t="s">
        <v>250</v>
      </c>
      <c r="E313" s="85">
        <f>SUM(F313:BC313)</f>
        <v>600</v>
      </c>
      <c r="N313" s="96"/>
      <c r="AA313" s="122"/>
      <c r="AB313" s="122"/>
      <c r="AC313" s="122"/>
      <c r="AD313" s="152"/>
      <c r="AE313" s="152"/>
      <c r="AG313" s="122"/>
      <c r="AI313" s="139"/>
      <c r="AJ313" s="122">
        <v>600</v>
      </c>
      <c r="AK313" s="175"/>
    </row>
    <row r="314" spans="1:37" ht="12.75">
      <c r="A314" s="61">
        <f t="shared" si="6"/>
        <v>309</v>
      </c>
      <c r="B314" s="91" t="s">
        <v>901</v>
      </c>
      <c r="C314" s="58" t="s">
        <v>249</v>
      </c>
      <c r="E314" s="85">
        <f>SUM(F314:BC314)</f>
        <v>600</v>
      </c>
      <c r="N314" s="96"/>
      <c r="AA314" s="122"/>
      <c r="AB314" s="122"/>
      <c r="AC314" s="122"/>
      <c r="AD314" s="152"/>
      <c r="AE314" s="152"/>
      <c r="AG314" s="122"/>
      <c r="AI314" s="139"/>
      <c r="AJ314" s="122">
        <v>600</v>
      </c>
      <c r="AK314" s="175"/>
    </row>
    <row r="315" spans="1:38" ht="12.75">
      <c r="A315" s="61">
        <f t="shared" si="6"/>
        <v>310</v>
      </c>
      <c r="B315" s="91" t="s">
        <v>916</v>
      </c>
      <c r="C315" s="58" t="s">
        <v>266</v>
      </c>
      <c r="E315" s="85">
        <f>SUM(F315:BC315)</f>
        <v>600</v>
      </c>
      <c r="N315" s="96"/>
      <c r="AA315" s="122"/>
      <c r="AB315" s="122"/>
      <c r="AC315" s="122"/>
      <c r="AD315" s="152"/>
      <c r="AE315" s="152"/>
      <c r="AG315" s="122"/>
      <c r="AI315" s="139"/>
      <c r="AJ315" s="122"/>
      <c r="AK315" s="175"/>
      <c r="AL315" s="85">
        <v>600</v>
      </c>
    </row>
    <row r="316" spans="1:38" ht="12.75">
      <c r="A316" s="61">
        <f t="shared" si="6"/>
        <v>311</v>
      </c>
      <c r="B316" s="57" t="s">
        <v>411</v>
      </c>
      <c r="C316" s="58" t="s">
        <v>332</v>
      </c>
      <c r="D316" s="80" t="s">
        <v>409</v>
      </c>
      <c r="E316" s="66">
        <f>SUM(F316:BC316)</f>
        <v>591</v>
      </c>
      <c r="F316" s="66"/>
      <c r="G316" s="66"/>
      <c r="I316" s="85">
        <v>100</v>
      </c>
      <c r="J316" s="66"/>
      <c r="N316" s="96">
        <v>40</v>
      </c>
      <c r="Q316" s="85">
        <v>411</v>
      </c>
      <c r="U316" s="66"/>
      <c r="V316" s="66"/>
      <c r="W316" s="66"/>
      <c r="AA316" s="122"/>
      <c r="AB316" s="122"/>
      <c r="AC316" s="122"/>
      <c r="AD316" s="152"/>
      <c r="AE316" s="152"/>
      <c r="AG316" s="122"/>
      <c r="AI316" s="139">
        <v>40</v>
      </c>
      <c r="AJ316" s="122"/>
      <c r="AK316" s="175"/>
      <c r="AL316" s="66"/>
    </row>
    <row r="317" spans="1:37" ht="12.75">
      <c r="A317" s="61">
        <f t="shared" si="6"/>
        <v>312</v>
      </c>
      <c r="B317" s="105" t="s">
        <v>194</v>
      </c>
      <c r="C317" s="106" t="s">
        <v>195</v>
      </c>
      <c r="D317" s="107" t="s">
        <v>514</v>
      </c>
      <c r="E317" s="66">
        <f>SUM(F317:BC317)</f>
        <v>560</v>
      </c>
      <c r="G317" s="85">
        <v>206</v>
      </c>
      <c r="H317" s="98"/>
      <c r="I317" s="85">
        <v>40</v>
      </c>
      <c r="N317" s="96">
        <v>40</v>
      </c>
      <c r="P317" s="85">
        <v>204</v>
      </c>
      <c r="U317" s="66"/>
      <c r="AA317" s="122"/>
      <c r="AB317" s="122"/>
      <c r="AC317" s="122"/>
      <c r="AD317" s="152">
        <v>40</v>
      </c>
      <c r="AE317" s="152"/>
      <c r="AF317" s="76">
        <v>30</v>
      </c>
      <c r="AG317" s="122"/>
      <c r="AI317" s="139"/>
      <c r="AJ317" s="122"/>
      <c r="AK317" s="175"/>
    </row>
    <row r="318" spans="1:38" ht="12.75">
      <c r="A318" s="61">
        <f t="shared" si="6"/>
        <v>313</v>
      </c>
      <c r="B318" s="91" t="s">
        <v>544</v>
      </c>
      <c r="C318" s="58" t="s">
        <v>278</v>
      </c>
      <c r="E318" s="66">
        <f>SUM(F318:BC318)</f>
        <v>558</v>
      </c>
      <c r="G318" s="85">
        <v>306</v>
      </c>
      <c r="H318" s="99"/>
      <c r="I318" s="66"/>
      <c r="J318" s="66"/>
      <c r="N318" s="96">
        <v>50</v>
      </c>
      <c r="O318" s="85">
        <v>202</v>
      </c>
      <c r="T318" s="66"/>
      <c r="V318" s="66"/>
      <c r="AA318" s="122"/>
      <c r="AB318" s="122"/>
      <c r="AC318" s="122"/>
      <c r="AD318" s="152"/>
      <c r="AE318" s="152"/>
      <c r="AG318" s="122"/>
      <c r="AI318" s="139"/>
      <c r="AJ318" s="122"/>
      <c r="AK318" s="175"/>
      <c r="AL318" s="66"/>
    </row>
    <row r="319" spans="1:37" ht="12.75">
      <c r="A319" s="61">
        <f t="shared" si="6"/>
        <v>314</v>
      </c>
      <c r="B319" s="57" t="s">
        <v>176</v>
      </c>
      <c r="C319" s="58" t="s">
        <v>309</v>
      </c>
      <c r="D319" s="93" t="s">
        <v>404</v>
      </c>
      <c r="E319" s="66">
        <f>SUM(F319:BC319)</f>
        <v>553</v>
      </c>
      <c r="F319" s="99">
        <v>303</v>
      </c>
      <c r="G319" s="99"/>
      <c r="H319" s="99"/>
      <c r="I319" s="66">
        <v>20</v>
      </c>
      <c r="K319" s="66"/>
      <c r="L319" s="66"/>
      <c r="M319" s="66"/>
      <c r="N319" s="59">
        <v>40</v>
      </c>
      <c r="O319" s="66"/>
      <c r="Q319" s="66"/>
      <c r="R319" s="66"/>
      <c r="S319" s="85">
        <v>50</v>
      </c>
      <c r="T319" s="66"/>
      <c r="V319" s="66">
        <v>40</v>
      </c>
      <c r="AA319" s="122"/>
      <c r="AB319" s="122"/>
      <c r="AC319" s="122"/>
      <c r="AD319" s="152">
        <v>40</v>
      </c>
      <c r="AE319" s="152"/>
      <c r="AF319" s="76">
        <v>30</v>
      </c>
      <c r="AG319" s="122"/>
      <c r="AI319" s="139">
        <v>30</v>
      </c>
      <c r="AJ319" s="122"/>
      <c r="AK319" s="175"/>
    </row>
    <row r="320" spans="1:37" ht="12.75">
      <c r="A320" s="61">
        <f t="shared" si="6"/>
        <v>315</v>
      </c>
      <c r="B320" s="91" t="s">
        <v>383</v>
      </c>
      <c r="C320" s="73" t="s">
        <v>271</v>
      </c>
      <c r="D320" s="90" t="s">
        <v>405</v>
      </c>
      <c r="E320" s="66">
        <f>SUM(F320:BC320)</f>
        <v>550</v>
      </c>
      <c r="F320" s="98"/>
      <c r="G320" s="98"/>
      <c r="M320" s="85">
        <v>200</v>
      </c>
      <c r="N320" s="96">
        <v>120</v>
      </c>
      <c r="O320" s="66"/>
      <c r="Q320" s="66"/>
      <c r="R320" s="66"/>
      <c r="S320" s="85">
        <v>150</v>
      </c>
      <c r="T320" s="66"/>
      <c r="V320" s="85">
        <v>80</v>
      </c>
      <c r="Y320" s="66"/>
      <c r="Z320" s="66"/>
      <c r="AA320" s="122"/>
      <c r="AB320" s="122"/>
      <c r="AC320" s="122"/>
      <c r="AD320" s="152"/>
      <c r="AE320" s="152"/>
      <c r="AG320" s="122"/>
      <c r="AI320" s="139"/>
      <c r="AJ320" s="122"/>
      <c r="AK320" s="175"/>
    </row>
    <row r="321" spans="1:38" ht="12.75">
      <c r="A321" s="61">
        <f t="shared" si="6"/>
        <v>316</v>
      </c>
      <c r="B321" s="57" t="s">
        <v>124</v>
      </c>
      <c r="C321" s="58" t="s">
        <v>266</v>
      </c>
      <c r="D321" s="93" t="s">
        <v>666</v>
      </c>
      <c r="E321" s="66">
        <f>SUM(F321:BC321)</f>
        <v>550</v>
      </c>
      <c r="I321" s="66">
        <v>120</v>
      </c>
      <c r="J321" s="66"/>
      <c r="N321" s="96">
        <v>30</v>
      </c>
      <c r="O321" s="66"/>
      <c r="S321" s="85">
        <v>90</v>
      </c>
      <c r="W321" s="66"/>
      <c r="AA321" s="122"/>
      <c r="AB321" s="122"/>
      <c r="AC321" s="122"/>
      <c r="AD321" s="152">
        <v>40</v>
      </c>
      <c r="AE321" s="152"/>
      <c r="AF321" s="76">
        <v>40</v>
      </c>
      <c r="AG321" s="122"/>
      <c r="AI321" s="139">
        <v>180</v>
      </c>
      <c r="AJ321" s="122"/>
      <c r="AK321" s="175">
        <v>50</v>
      </c>
      <c r="AL321" s="66"/>
    </row>
    <row r="322" spans="1:37" ht="12.75">
      <c r="A322" s="61">
        <f t="shared" si="6"/>
        <v>317</v>
      </c>
      <c r="B322" s="57" t="s">
        <v>138</v>
      </c>
      <c r="C322" s="58" t="s">
        <v>309</v>
      </c>
      <c r="D322" s="80" t="s">
        <v>409</v>
      </c>
      <c r="E322" s="66">
        <f>SUM(F322:BC322)</f>
        <v>545</v>
      </c>
      <c r="F322" s="98">
        <v>405</v>
      </c>
      <c r="G322" s="99"/>
      <c r="H322" s="99"/>
      <c r="I322" s="66"/>
      <c r="K322" s="66"/>
      <c r="L322" s="66"/>
      <c r="M322" s="66"/>
      <c r="N322" s="59"/>
      <c r="S322" s="66">
        <v>60</v>
      </c>
      <c r="T322" s="66"/>
      <c r="V322" s="85">
        <v>20</v>
      </c>
      <c r="AA322" s="122"/>
      <c r="AB322" s="122"/>
      <c r="AC322" s="122"/>
      <c r="AD322" s="152">
        <v>60</v>
      </c>
      <c r="AE322" s="152"/>
      <c r="AG322" s="122"/>
      <c r="AI322" s="139"/>
      <c r="AJ322" s="122"/>
      <c r="AK322" s="175"/>
    </row>
    <row r="323" spans="1:37" ht="12.75">
      <c r="A323" s="61">
        <f t="shared" si="6"/>
        <v>318</v>
      </c>
      <c r="B323" s="108" t="s">
        <v>555</v>
      </c>
      <c r="C323" s="106" t="s">
        <v>507</v>
      </c>
      <c r="D323" s="80" t="s">
        <v>404</v>
      </c>
      <c r="E323" s="66">
        <f>SUM(F323:BC323)</f>
        <v>542</v>
      </c>
      <c r="F323" s="66"/>
      <c r="G323" s="66"/>
      <c r="K323" s="66">
        <v>512</v>
      </c>
      <c r="L323" s="66"/>
      <c r="M323" s="66"/>
      <c r="N323" s="59">
        <v>30</v>
      </c>
      <c r="U323" s="66"/>
      <c r="W323" s="66"/>
      <c r="AA323" s="122"/>
      <c r="AB323" s="122"/>
      <c r="AC323" s="122"/>
      <c r="AD323" s="152"/>
      <c r="AE323" s="152"/>
      <c r="AG323" s="122"/>
      <c r="AI323" s="139"/>
      <c r="AJ323" s="122"/>
      <c r="AK323" s="175"/>
    </row>
    <row r="324" spans="1:37" ht="12.75">
      <c r="A324" s="61">
        <f t="shared" si="6"/>
        <v>319</v>
      </c>
      <c r="B324" s="91" t="s">
        <v>486</v>
      </c>
      <c r="C324" s="58" t="s">
        <v>284</v>
      </c>
      <c r="E324" s="66">
        <f>SUM(F324:BC324)</f>
        <v>520</v>
      </c>
      <c r="I324" s="85">
        <v>70</v>
      </c>
      <c r="K324" s="66"/>
      <c r="L324" s="66"/>
      <c r="M324" s="66"/>
      <c r="N324" s="59">
        <v>70</v>
      </c>
      <c r="R324" s="66"/>
      <c r="S324" s="85">
        <v>90</v>
      </c>
      <c r="U324" s="66"/>
      <c r="V324" s="66">
        <v>110</v>
      </c>
      <c r="X324" s="66"/>
      <c r="AA324" s="122"/>
      <c r="AB324" s="122"/>
      <c r="AC324" s="122"/>
      <c r="AD324" s="152">
        <v>80</v>
      </c>
      <c r="AE324" s="152"/>
      <c r="AF324" s="76">
        <v>70</v>
      </c>
      <c r="AG324" s="122"/>
      <c r="AI324" s="139">
        <v>30</v>
      </c>
      <c r="AJ324" s="122"/>
      <c r="AK324" s="175"/>
    </row>
    <row r="325" spans="1:37" ht="12.75">
      <c r="A325" s="61">
        <f t="shared" si="6"/>
        <v>320</v>
      </c>
      <c r="B325" s="57" t="s">
        <v>389</v>
      </c>
      <c r="C325" s="60" t="s">
        <v>304</v>
      </c>
      <c r="D325" s="80" t="s">
        <v>290</v>
      </c>
      <c r="E325" s="66">
        <f>SUM(F325:BC325)</f>
        <v>512</v>
      </c>
      <c r="F325" s="66"/>
      <c r="G325" s="66"/>
      <c r="H325" s="99"/>
      <c r="N325" s="96">
        <v>100</v>
      </c>
      <c r="O325" s="66"/>
      <c r="R325" s="66"/>
      <c r="U325" s="66"/>
      <c r="V325" s="85">
        <v>30</v>
      </c>
      <c r="W325" s="66"/>
      <c r="AA325" s="122"/>
      <c r="AB325" s="122"/>
      <c r="AC325" s="122">
        <v>302</v>
      </c>
      <c r="AD325" s="152">
        <v>50</v>
      </c>
      <c r="AE325" s="152"/>
      <c r="AF325" s="76">
        <v>30</v>
      </c>
      <c r="AG325" s="122"/>
      <c r="AI325" s="139"/>
      <c r="AJ325" s="122"/>
      <c r="AK325" s="175"/>
    </row>
    <row r="326" spans="1:38" ht="12.75">
      <c r="A326" s="61">
        <f aca="true" t="shared" si="7" ref="A326:A389">ROW()-5</f>
        <v>321</v>
      </c>
      <c r="B326" s="91" t="s">
        <v>209</v>
      </c>
      <c r="C326" s="58" t="s">
        <v>296</v>
      </c>
      <c r="D326" s="76" t="s">
        <v>562</v>
      </c>
      <c r="E326" s="66">
        <f>SUM(F326:BC326)</f>
        <v>508</v>
      </c>
      <c r="F326" s="85">
        <v>508</v>
      </c>
      <c r="G326" s="99"/>
      <c r="H326" s="99"/>
      <c r="I326" s="66"/>
      <c r="J326" s="66"/>
      <c r="K326" s="66"/>
      <c r="L326" s="66"/>
      <c r="M326" s="66"/>
      <c r="N326" s="59"/>
      <c r="P326" s="66"/>
      <c r="S326" s="66"/>
      <c r="T326" s="66"/>
      <c r="AA326" s="122"/>
      <c r="AB326" s="122"/>
      <c r="AC326" s="122"/>
      <c r="AD326" s="152"/>
      <c r="AE326" s="152"/>
      <c r="AG326" s="122"/>
      <c r="AI326" s="139"/>
      <c r="AJ326" s="122"/>
      <c r="AK326" s="175"/>
      <c r="AL326" s="66"/>
    </row>
    <row r="327" spans="1:37" ht="12.75">
      <c r="A327" s="61">
        <f t="shared" si="7"/>
        <v>322</v>
      </c>
      <c r="B327" s="91" t="s">
        <v>208</v>
      </c>
      <c r="C327" s="58" t="s">
        <v>302</v>
      </c>
      <c r="D327" s="76" t="s">
        <v>57</v>
      </c>
      <c r="E327" s="66">
        <f>SUM(F327:BC327)</f>
        <v>508</v>
      </c>
      <c r="H327" s="85">
        <v>200</v>
      </c>
      <c r="N327" s="96"/>
      <c r="P327" s="66"/>
      <c r="Q327" s="66"/>
      <c r="R327" s="66">
        <v>206</v>
      </c>
      <c r="V327" s="66"/>
      <c r="Y327" s="66"/>
      <c r="Z327" s="66"/>
      <c r="AA327" s="122"/>
      <c r="AB327" s="122"/>
      <c r="AC327" s="122"/>
      <c r="AD327" s="152"/>
      <c r="AE327" s="152">
        <v>102</v>
      </c>
      <c r="AG327" s="122"/>
      <c r="AI327" s="139"/>
      <c r="AJ327" s="122"/>
      <c r="AK327" s="175"/>
    </row>
    <row r="328" spans="1:38" ht="12.75">
      <c r="A328" s="61">
        <f t="shared" si="7"/>
        <v>323</v>
      </c>
      <c r="B328" s="72" t="s">
        <v>599</v>
      </c>
      <c r="C328" s="58" t="s">
        <v>252</v>
      </c>
      <c r="D328" s="79" t="s">
        <v>600</v>
      </c>
      <c r="E328" s="66">
        <f>SUM(F328:BC328)</f>
        <v>507</v>
      </c>
      <c r="F328" s="66">
        <v>507</v>
      </c>
      <c r="G328" s="99"/>
      <c r="H328" s="99"/>
      <c r="J328" s="66"/>
      <c r="N328" s="96"/>
      <c r="O328" s="66"/>
      <c r="V328" s="66"/>
      <c r="Y328" s="66"/>
      <c r="Z328" s="66"/>
      <c r="AA328" s="122"/>
      <c r="AB328" s="122"/>
      <c r="AC328" s="122"/>
      <c r="AD328" s="152"/>
      <c r="AE328" s="152"/>
      <c r="AG328" s="122"/>
      <c r="AI328" s="139"/>
      <c r="AJ328" s="122"/>
      <c r="AK328" s="175"/>
      <c r="AL328" s="66"/>
    </row>
    <row r="329" spans="1:37" ht="12.75">
      <c r="A329" s="61">
        <f t="shared" si="7"/>
        <v>324</v>
      </c>
      <c r="B329" s="105" t="s">
        <v>157</v>
      </c>
      <c r="C329" s="106" t="s">
        <v>206</v>
      </c>
      <c r="D329" s="76" t="s">
        <v>409</v>
      </c>
      <c r="E329" s="66">
        <f>SUM(F329:BC329)</f>
        <v>501</v>
      </c>
      <c r="F329" s="98"/>
      <c r="G329" s="98"/>
      <c r="I329" s="66">
        <v>70</v>
      </c>
      <c r="N329" s="96">
        <v>30</v>
      </c>
      <c r="Q329" s="66"/>
      <c r="R329" s="66"/>
      <c r="S329" s="66"/>
      <c r="V329" s="66">
        <v>30</v>
      </c>
      <c r="X329" s="66"/>
      <c r="Z329" s="85">
        <v>101</v>
      </c>
      <c r="AA329" s="122"/>
      <c r="AB329" s="122"/>
      <c r="AC329" s="122">
        <v>200</v>
      </c>
      <c r="AD329" s="152"/>
      <c r="AE329" s="152"/>
      <c r="AF329" s="76">
        <v>40</v>
      </c>
      <c r="AG329" s="122"/>
      <c r="AI329" s="139">
        <v>30</v>
      </c>
      <c r="AJ329" s="122"/>
      <c r="AK329" s="175"/>
    </row>
    <row r="330" spans="1:37" ht="12.75">
      <c r="A330" s="61">
        <f t="shared" si="7"/>
        <v>325</v>
      </c>
      <c r="B330" s="91" t="s">
        <v>191</v>
      </c>
      <c r="C330" s="58" t="s">
        <v>249</v>
      </c>
      <c r="D330" s="76" t="s">
        <v>666</v>
      </c>
      <c r="E330" s="66">
        <f>SUM(F330:BC330)</f>
        <v>490</v>
      </c>
      <c r="H330" s="99"/>
      <c r="I330" s="66">
        <v>80</v>
      </c>
      <c r="N330" s="96">
        <v>70</v>
      </c>
      <c r="O330" s="66"/>
      <c r="S330" s="85">
        <v>70</v>
      </c>
      <c r="V330" s="85">
        <v>40</v>
      </c>
      <c r="X330" s="66"/>
      <c r="AA330" s="122"/>
      <c r="AB330" s="122"/>
      <c r="AC330" s="122"/>
      <c r="AD330" s="152">
        <v>30</v>
      </c>
      <c r="AE330" s="152"/>
      <c r="AF330" s="76">
        <v>90</v>
      </c>
      <c r="AG330" s="122"/>
      <c r="AI330" s="139">
        <v>40</v>
      </c>
      <c r="AJ330" s="122"/>
      <c r="AK330" s="175">
        <v>70</v>
      </c>
    </row>
    <row r="331" spans="1:37" ht="12.75">
      <c r="A331" s="61">
        <f t="shared" si="7"/>
        <v>326</v>
      </c>
      <c r="B331" s="72" t="s">
        <v>263</v>
      </c>
      <c r="C331" s="58" t="s">
        <v>313</v>
      </c>
      <c r="D331" s="92" t="s">
        <v>406</v>
      </c>
      <c r="E331" s="66">
        <f>SUM(F331:BC331)</f>
        <v>462</v>
      </c>
      <c r="F331" s="66"/>
      <c r="G331" s="66"/>
      <c r="H331" s="99"/>
      <c r="M331" s="85">
        <v>202</v>
      </c>
      <c r="N331" s="96">
        <v>30</v>
      </c>
      <c r="R331" s="85">
        <v>200</v>
      </c>
      <c r="S331" s="66">
        <v>30</v>
      </c>
      <c r="T331" s="66"/>
      <c r="AA331" s="122"/>
      <c r="AB331" s="122"/>
      <c r="AC331" s="122"/>
      <c r="AD331" s="152"/>
      <c r="AE331" s="152"/>
      <c r="AG331" s="122"/>
      <c r="AI331" s="139"/>
      <c r="AJ331" s="122"/>
      <c r="AK331" s="175"/>
    </row>
    <row r="332" spans="1:37" ht="12.75">
      <c r="A332" s="61">
        <f t="shared" si="7"/>
        <v>327</v>
      </c>
      <c r="B332" s="57" t="s">
        <v>535</v>
      </c>
      <c r="C332" s="58" t="s">
        <v>505</v>
      </c>
      <c r="D332" s="93" t="s">
        <v>402</v>
      </c>
      <c r="E332" s="66">
        <f>SUM(F332:BC332)</f>
        <v>443</v>
      </c>
      <c r="F332" s="66"/>
      <c r="G332" s="66"/>
      <c r="N332" s="96"/>
      <c r="P332" s="66">
        <v>200</v>
      </c>
      <c r="T332" s="66"/>
      <c r="U332" s="66"/>
      <c r="V332" s="85">
        <v>40</v>
      </c>
      <c r="X332" s="66"/>
      <c r="AA332" s="122"/>
      <c r="AB332" s="122">
        <v>203</v>
      </c>
      <c r="AC332" s="122"/>
      <c r="AD332" s="152"/>
      <c r="AE332" s="152"/>
      <c r="AG332" s="122"/>
      <c r="AI332" s="139"/>
      <c r="AJ332" s="122"/>
      <c r="AK332" s="175"/>
    </row>
    <row r="333" spans="1:37" ht="12.75">
      <c r="A333" s="61">
        <f t="shared" si="7"/>
        <v>328</v>
      </c>
      <c r="B333" s="91" t="s">
        <v>88</v>
      </c>
      <c r="C333" s="58" t="s">
        <v>285</v>
      </c>
      <c r="E333" s="66">
        <f>SUM(F333:BC333)</f>
        <v>432</v>
      </c>
      <c r="N333" s="96">
        <v>30</v>
      </c>
      <c r="P333" s="85">
        <v>402</v>
      </c>
      <c r="R333" s="66"/>
      <c r="S333" s="66"/>
      <c r="AA333" s="122"/>
      <c r="AB333" s="122"/>
      <c r="AC333" s="122"/>
      <c r="AD333" s="152"/>
      <c r="AE333" s="152"/>
      <c r="AG333" s="122"/>
      <c r="AI333" s="139"/>
      <c r="AJ333" s="122"/>
      <c r="AK333" s="175"/>
    </row>
    <row r="334" spans="1:37" ht="12.75">
      <c r="A334" s="61">
        <f t="shared" si="7"/>
        <v>329</v>
      </c>
      <c r="B334" s="91" t="s">
        <v>496</v>
      </c>
      <c r="C334" s="58" t="s">
        <v>250</v>
      </c>
      <c r="D334" s="76" t="s">
        <v>518</v>
      </c>
      <c r="E334" s="66">
        <f>SUM(F334:BC334)</f>
        <v>430</v>
      </c>
      <c r="I334" s="85">
        <v>40</v>
      </c>
      <c r="K334" s="66"/>
      <c r="L334" s="66"/>
      <c r="M334" s="66"/>
      <c r="N334" s="59">
        <v>70</v>
      </c>
      <c r="S334" s="85">
        <v>50</v>
      </c>
      <c r="U334" s="66"/>
      <c r="V334" s="66">
        <v>70</v>
      </c>
      <c r="W334" s="66"/>
      <c r="X334" s="66"/>
      <c r="AA334" s="122"/>
      <c r="AB334" s="122"/>
      <c r="AC334" s="122"/>
      <c r="AD334" s="152">
        <v>70</v>
      </c>
      <c r="AE334" s="152"/>
      <c r="AF334" s="76">
        <v>40</v>
      </c>
      <c r="AG334" s="122"/>
      <c r="AI334" s="139">
        <v>50</v>
      </c>
      <c r="AJ334" s="122"/>
      <c r="AK334" s="175">
        <v>40</v>
      </c>
    </row>
    <row r="335" spans="1:37" ht="12.75">
      <c r="A335" s="61">
        <f t="shared" si="7"/>
        <v>330</v>
      </c>
      <c r="B335" s="91" t="s">
        <v>792</v>
      </c>
      <c r="C335" s="58" t="s">
        <v>304</v>
      </c>
      <c r="E335" s="85">
        <f>SUM(F335:BC335)</f>
        <v>424</v>
      </c>
      <c r="N335" s="96"/>
      <c r="AA335" s="122"/>
      <c r="AB335" s="122"/>
      <c r="AC335" s="122"/>
      <c r="AD335" s="152"/>
      <c r="AE335" s="152"/>
      <c r="AF335" s="76">
        <v>120</v>
      </c>
      <c r="AG335" s="122">
        <v>254</v>
      </c>
      <c r="AI335" s="139">
        <v>50</v>
      </c>
      <c r="AJ335" s="122"/>
      <c r="AK335" s="175"/>
    </row>
    <row r="336" spans="1:38" ht="12.75">
      <c r="A336" s="61">
        <f t="shared" si="7"/>
        <v>331</v>
      </c>
      <c r="B336" s="57" t="s">
        <v>102</v>
      </c>
      <c r="C336" s="58" t="s">
        <v>297</v>
      </c>
      <c r="D336" s="79"/>
      <c r="E336" s="66">
        <f>SUM(F336:BC336)</f>
        <v>411</v>
      </c>
      <c r="F336" s="66"/>
      <c r="G336" s="66">
        <v>411</v>
      </c>
      <c r="H336" s="98"/>
      <c r="J336" s="66"/>
      <c r="K336" s="66"/>
      <c r="L336" s="66"/>
      <c r="M336" s="66"/>
      <c r="N336" s="59"/>
      <c r="S336" s="66"/>
      <c r="AA336" s="122"/>
      <c r="AB336" s="122"/>
      <c r="AC336" s="122"/>
      <c r="AD336" s="152"/>
      <c r="AE336" s="152"/>
      <c r="AG336" s="122"/>
      <c r="AI336" s="139"/>
      <c r="AJ336" s="122"/>
      <c r="AK336" s="175"/>
      <c r="AL336" s="66"/>
    </row>
    <row r="337" spans="1:37" ht="12.75">
      <c r="A337" s="61">
        <f t="shared" si="7"/>
        <v>332</v>
      </c>
      <c r="B337" s="91" t="s">
        <v>729</v>
      </c>
      <c r="C337" s="58" t="s">
        <v>249</v>
      </c>
      <c r="D337" s="76" t="s">
        <v>517</v>
      </c>
      <c r="E337" s="66">
        <f>SUM(F337:BC337)</f>
        <v>411</v>
      </c>
      <c r="N337" s="96"/>
      <c r="AA337" s="122">
        <v>411</v>
      </c>
      <c r="AB337" s="122"/>
      <c r="AC337" s="122"/>
      <c r="AD337" s="152"/>
      <c r="AE337" s="152"/>
      <c r="AG337" s="122"/>
      <c r="AI337" s="139"/>
      <c r="AJ337" s="122"/>
      <c r="AK337" s="175"/>
    </row>
    <row r="338" spans="1:37" ht="12.75">
      <c r="A338" s="61">
        <f t="shared" si="7"/>
        <v>333</v>
      </c>
      <c r="B338" s="57" t="s">
        <v>394</v>
      </c>
      <c r="C338" s="58" t="s">
        <v>254</v>
      </c>
      <c r="D338" s="80" t="s">
        <v>509</v>
      </c>
      <c r="E338" s="66">
        <f>SUM(F338:BC338)</f>
        <v>409</v>
      </c>
      <c r="F338" s="66"/>
      <c r="G338" s="66"/>
      <c r="H338" s="85">
        <v>409</v>
      </c>
      <c r="I338" s="66"/>
      <c r="N338" s="96"/>
      <c r="O338" s="66"/>
      <c r="P338" s="66"/>
      <c r="Q338" s="66"/>
      <c r="T338" s="66"/>
      <c r="V338" s="66"/>
      <c r="W338" s="66"/>
      <c r="AA338" s="122"/>
      <c r="AB338" s="122"/>
      <c r="AC338" s="122"/>
      <c r="AD338" s="152"/>
      <c r="AE338" s="152"/>
      <c r="AG338" s="122"/>
      <c r="AI338" s="139"/>
      <c r="AJ338" s="122"/>
      <c r="AK338" s="175"/>
    </row>
    <row r="339" spans="1:37" ht="12.75">
      <c r="A339" s="61">
        <f t="shared" si="7"/>
        <v>334</v>
      </c>
      <c r="B339" s="91" t="s">
        <v>40</v>
      </c>
      <c r="C339" s="58" t="s">
        <v>250</v>
      </c>
      <c r="D339" s="90"/>
      <c r="E339" s="66">
        <f>SUM(F339:BC339)</f>
        <v>406</v>
      </c>
      <c r="N339" s="96"/>
      <c r="Z339" s="85">
        <v>406</v>
      </c>
      <c r="AA339" s="122"/>
      <c r="AB339" s="122"/>
      <c r="AC339" s="122"/>
      <c r="AD339" s="152"/>
      <c r="AE339" s="152"/>
      <c r="AG339" s="122"/>
      <c r="AI339" s="139"/>
      <c r="AJ339" s="122"/>
      <c r="AK339" s="175"/>
    </row>
    <row r="340" spans="1:38" ht="12.75">
      <c r="A340" s="61">
        <f t="shared" si="7"/>
        <v>335</v>
      </c>
      <c r="B340" s="91" t="s">
        <v>462</v>
      </c>
      <c r="C340" s="58" t="s">
        <v>297</v>
      </c>
      <c r="D340" s="76" t="s">
        <v>517</v>
      </c>
      <c r="E340" s="66">
        <f>SUM(F340:BC340)</f>
        <v>406</v>
      </c>
      <c r="H340" s="85">
        <v>306</v>
      </c>
      <c r="I340" s="66"/>
      <c r="J340" s="66"/>
      <c r="N340" s="96"/>
      <c r="U340" s="66"/>
      <c r="V340" s="66">
        <v>30</v>
      </c>
      <c r="AA340" s="122"/>
      <c r="AB340" s="122"/>
      <c r="AC340" s="122"/>
      <c r="AD340" s="152"/>
      <c r="AE340" s="152"/>
      <c r="AF340" s="76">
        <v>70</v>
      </c>
      <c r="AG340" s="122"/>
      <c r="AI340" s="139"/>
      <c r="AJ340" s="122"/>
      <c r="AK340" s="175"/>
      <c r="AL340" s="66"/>
    </row>
    <row r="341" spans="1:37" ht="12.75">
      <c r="A341" s="61">
        <f t="shared" si="7"/>
        <v>336</v>
      </c>
      <c r="B341" s="91" t="s">
        <v>732</v>
      </c>
      <c r="C341" s="58" t="s">
        <v>297</v>
      </c>
      <c r="D341" s="76" t="s">
        <v>405</v>
      </c>
      <c r="E341" s="66">
        <f>SUM(F341:BC341)</f>
        <v>405</v>
      </c>
      <c r="N341" s="96"/>
      <c r="AA341" s="122">
        <v>202</v>
      </c>
      <c r="AB341" s="122"/>
      <c r="AC341" s="122"/>
      <c r="AD341" s="152"/>
      <c r="AE341" s="152">
        <v>150</v>
      </c>
      <c r="AG341" s="122"/>
      <c r="AH341" s="76">
        <v>53</v>
      </c>
      <c r="AI341" s="139"/>
      <c r="AJ341" s="122"/>
      <c r="AK341" s="175"/>
    </row>
    <row r="342" spans="1:37" ht="12.75">
      <c r="A342" s="61">
        <f t="shared" si="7"/>
        <v>337</v>
      </c>
      <c r="B342" s="87" t="s">
        <v>441</v>
      </c>
      <c r="C342" s="73" t="s">
        <v>330</v>
      </c>
      <c r="D342" s="76" t="s">
        <v>409</v>
      </c>
      <c r="E342" s="66">
        <f>SUM(F342:BC342)</f>
        <v>404</v>
      </c>
      <c r="F342" s="85">
        <v>404</v>
      </c>
      <c r="G342" s="98"/>
      <c r="H342" s="98"/>
      <c r="I342" s="66"/>
      <c r="K342" s="66"/>
      <c r="L342" s="66"/>
      <c r="M342" s="66"/>
      <c r="N342" s="59"/>
      <c r="R342" s="66"/>
      <c r="S342" s="66"/>
      <c r="V342" s="66"/>
      <c r="W342" s="66"/>
      <c r="X342" s="66"/>
      <c r="AA342" s="122"/>
      <c r="AB342" s="122"/>
      <c r="AC342" s="122"/>
      <c r="AD342" s="152"/>
      <c r="AE342" s="152"/>
      <c r="AG342" s="122"/>
      <c r="AI342" s="139"/>
      <c r="AJ342" s="122"/>
      <c r="AK342" s="175"/>
    </row>
    <row r="343" spans="1:38" ht="12.75">
      <c r="A343" s="61">
        <f t="shared" si="7"/>
        <v>338</v>
      </c>
      <c r="B343" s="72" t="s">
        <v>137</v>
      </c>
      <c r="C343" s="58" t="s">
        <v>303</v>
      </c>
      <c r="D343" s="80" t="s">
        <v>26</v>
      </c>
      <c r="E343" s="66">
        <f>SUM(F343:BC343)</f>
        <v>403</v>
      </c>
      <c r="F343" s="98">
        <v>403</v>
      </c>
      <c r="G343" s="99"/>
      <c r="H343" s="99"/>
      <c r="J343" s="66"/>
      <c r="K343" s="66"/>
      <c r="L343" s="66"/>
      <c r="M343" s="66"/>
      <c r="N343" s="59"/>
      <c r="P343" s="66"/>
      <c r="U343" s="66"/>
      <c r="X343" s="66"/>
      <c r="Y343" s="66"/>
      <c r="Z343" s="66"/>
      <c r="AA343" s="122"/>
      <c r="AB343" s="122"/>
      <c r="AC343" s="122"/>
      <c r="AD343" s="152"/>
      <c r="AE343" s="152"/>
      <c r="AG343" s="122"/>
      <c r="AI343" s="139"/>
      <c r="AJ343" s="122"/>
      <c r="AK343" s="175"/>
      <c r="AL343" s="66"/>
    </row>
    <row r="344" spans="1:38" ht="12.75">
      <c r="A344" s="61">
        <f t="shared" si="7"/>
        <v>339</v>
      </c>
      <c r="B344" s="91" t="s">
        <v>500</v>
      </c>
      <c r="C344" s="58" t="s">
        <v>501</v>
      </c>
      <c r="E344" s="66">
        <f>SUM(F344:BC344)</f>
        <v>403</v>
      </c>
      <c r="H344" s="99"/>
      <c r="I344" s="66"/>
      <c r="J344" s="66"/>
      <c r="N344" s="96"/>
      <c r="P344" s="66"/>
      <c r="S344" s="66"/>
      <c r="X344" s="85">
        <v>202</v>
      </c>
      <c r="AA344" s="122">
        <v>201</v>
      </c>
      <c r="AB344" s="122"/>
      <c r="AC344" s="122"/>
      <c r="AD344" s="152"/>
      <c r="AE344" s="152"/>
      <c r="AG344" s="122"/>
      <c r="AI344" s="139"/>
      <c r="AJ344" s="122"/>
      <c r="AK344" s="175"/>
      <c r="AL344" s="66"/>
    </row>
    <row r="345" spans="1:38" ht="12.75">
      <c r="A345" s="61">
        <f t="shared" si="7"/>
        <v>340</v>
      </c>
      <c r="B345" s="91" t="s">
        <v>167</v>
      </c>
      <c r="C345" s="58" t="s">
        <v>433</v>
      </c>
      <c r="D345" s="76" t="s">
        <v>719</v>
      </c>
      <c r="E345" s="66">
        <f>SUM(F345:BC345)</f>
        <v>400</v>
      </c>
      <c r="J345" s="66"/>
      <c r="N345" s="96"/>
      <c r="U345" s="66"/>
      <c r="V345" s="66"/>
      <c r="W345" s="66"/>
      <c r="X345" s="85">
        <v>200</v>
      </c>
      <c r="Y345" s="100"/>
      <c r="Z345" s="100"/>
      <c r="AA345" s="122">
        <v>200</v>
      </c>
      <c r="AB345" s="122"/>
      <c r="AC345" s="122"/>
      <c r="AD345" s="152"/>
      <c r="AE345" s="152"/>
      <c r="AG345" s="122"/>
      <c r="AI345" s="139"/>
      <c r="AJ345" s="122"/>
      <c r="AK345" s="175"/>
      <c r="AL345" s="66"/>
    </row>
    <row r="346" spans="1:37" ht="12.75">
      <c r="A346" s="61">
        <f t="shared" si="7"/>
        <v>341</v>
      </c>
      <c r="B346" s="91" t="s">
        <v>175</v>
      </c>
      <c r="C346" s="58" t="s">
        <v>278</v>
      </c>
      <c r="D346" s="76" t="s">
        <v>666</v>
      </c>
      <c r="E346" s="66">
        <f>SUM(F346:BC346)</f>
        <v>400</v>
      </c>
      <c r="H346" s="99"/>
      <c r="I346" s="66">
        <v>50</v>
      </c>
      <c r="N346" s="96"/>
      <c r="T346" s="66"/>
      <c r="V346" s="66">
        <v>70</v>
      </c>
      <c r="Y346" s="66"/>
      <c r="Z346" s="66"/>
      <c r="AA346" s="122"/>
      <c r="AB346" s="122"/>
      <c r="AC346" s="122"/>
      <c r="AD346" s="152">
        <v>70</v>
      </c>
      <c r="AE346" s="152"/>
      <c r="AF346" s="76">
        <v>70</v>
      </c>
      <c r="AG346" s="122"/>
      <c r="AI346" s="139">
        <v>70</v>
      </c>
      <c r="AJ346" s="122"/>
      <c r="AK346" s="175">
        <v>70</v>
      </c>
    </row>
    <row r="347" spans="1:37" ht="12.75">
      <c r="A347" s="61">
        <f t="shared" si="7"/>
        <v>342</v>
      </c>
      <c r="B347" s="108" t="s">
        <v>126</v>
      </c>
      <c r="C347" s="106" t="s">
        <v>341</v>
      </c>
      <c r="D347" s="109" t="s">
        <v>518</v>
      </c>
      <c r="E347" s="66">
        <f>SUM(F347:BC347)</f>
        <v>391</v>
      </c>
      <c r="F347" s="66"/>
      <c r="G347" s="66"/>
      <c r="H347" s="66">
        <v>101</v>
      </c>
      <c r="I347" s="66">
        <v>40</v>
      </c>
      <c r="N347" s="96">
        <v>20</v>
      </c>
      <c r="S347" s="66">
        <v>40</v>
      </c>
      <c r="U347" s="66"/>
      <c r="V347" s="85">
        <v>40</v>
      </c>
      <c r="AA347" s="122"/>
      <c r="AB347" s="122"/>
      <c r="AC347" s="122"/>
      <c r="AD347" s="152">
        <v>30</v>
      </c>
      <c r="AE347" s="152"/>
      <c r="AF347" s="76">
        <v>40</v>
      </c>
      <c r="AG347" s="122"/>
      <c r="AI347" s="139">
        <v>50</v>
      </c>
      <c r="AJ347" s="122"/>
      <c r="AK347" s="175">
        <v>30</v>
      </c>
    </row>
    <row r="348" spans="1:37" ht="12.75">
      <c r="A348" s="61">
        <f t="shared" si="7"/>
        <v>343</v>
      </c>
      <c r="B348" s="91" t="s">
        <v>172</v>
      </c>
      <c r="C348" s="58" t="s">
        <v>302</v>
      </c>
      <c r="E348" s="66">
        <f>SUM(F348:BC348)</f>
        <v>390</v>
      </c>
      <c r="H348" s="66"/>
      <c r="I348" s="66"/>
      <c r="N348" s="96"/>
      <c r="O348" s="66"/>
      <c r="Q348" s="66"/>
      <c r="R348" s="66"/>
      <c r="S348" s="85">
        <v>40</v>
      </c>
      <c r="V348" s="85">
        <v>90</v>
      </c>
      <c r="AA348" s="122"/>
      <c r="AB348" s="122"/>
      <c r="AC348" s="122"/>
      <c r="AD348" s="152"/>
      <c r="AE348" s="152"/>
      <c r="AG348" s="122">
        <v>150</v>
      </c>
      <c r="AI348" s="139">
        <v>110</v>
      </c>
      <c r="AJ348" s="122"/>
      <c r="AK348" s="175"/>
    </row>
    <row r="349" spans="1:38" ht="12.75">
      <c r="A349" s="61">
        <f t="shared" si="7"/>
        <v>344</v>
      </c>
      <c r="B349" s="87" t="s">
        <v>148</v>
      </c>
      <c r="C349" s="73" t="s">
        <v>285</v>
      </c>
      <c r="D349" s="76" t="s">
        <v>666</v>
      </c>
      <c r="E349" s="66">
        <f>SUM(F349:BC349)</f>
        <v>390</v>
      </c>
      <c r="F349" s="98"/>
      <c r="G349" s="98"/>
      <c r="I349" s="85">
        <v>50</v>
      </c>
      <c r="J349" s="66"/>
      <c r="K349" s="66"/>
      <c r="L349" s="66"/>
      <c r="M349" s="66"/>
      <c r="N349" s="59">
        <v>40</v>
      </c>
      <c r="P349" s="66"/>
      <c r="Q349" s="66"/>
      <c r="S349" s="85">
        <v>30</v>
      </c>
      <c r="U349" s="66"/>
      <c r="V349" s="85">
        <v>70</v>
      </c>
      <c r="W349" s="66"/>
      <c r="Y349" s="66"/>
      <c r="Z349" s="66"/>
      <c r="AA349" s="122"/>
      <c r="AB349" s="122"/>
      <c r="AC349" s="122"/>
      <c r="AD349" s="152">
        <v>90</v>
      </c>
      <c r="AE349" s="152"/>
      <c r="AF349" s="76">
        <v>40</v>
      </c>
      <c r="AG349" s="122"/>
      <c r="AI349" s="139">
        <v>40</v>
      </c>
      <c r="AJ349" s="122"/>
      <c r="AK349" s="176">
        <v>30</v>
      </c>
      <c r="AL349" s="66"/>
    </row>
    <row r="350" spans="1:38" ht="12.75">
      <c r="A350" s="61">
        <f t="shared" si="7"/>
        <v>345</v>
      </c>
      <c r="B350" s="91" t="s">
        <v>397</v>
      </c>
      <c r="C350" s="58" t="s">
        <v>260</v>
      </c>
      <c r="D350" s="76" t="s">
        <v>666</v>
      </c>
      <c r="E350" s="66">
        <f>SUM(F350:BC350)</f>
        <v>390</v>
      </c>
      <c r="I350" s="85">
        <v>40</v>
      </c>
      <c r="J350" s="66"/>
      <c r="N350" s="96">
        <v>60</v>
      </c>
      <c r="P350" s="66"/>
      <c r="R350" s="66"/>
      <c r="S350" s="85">
        <v>20</v>
      </c>
      <c r="T350" s="66"/>
      <c r="U350" s="66"/>
      <c r="V350" s="66">
        <v>40</v>
      </c>
      <c r="AA350" s="122"/>
      <c r="AB350" s="122"/>
      <c r="AC350" s="122"/>
      <c r="AD350" s="152">
        <v>50</v>
      </c>
      <c r="AE350" s="152"/>
      <c r="AF350" s="76">
        <v>70</v>
      </c>
      <c r="AG350" s="122"/>
      <c r="AI350" s="139">
        <v>70</v>
      </c>
      <c r="AJ350" s="122"/>
      <c r="AK350" s="175">
        <v>40</v>
      </c>
      <c r="AL350" s="66"/>
    </row>
    <row r="351" spans="1:37" ht="12.75">
      <c r="A351" s="61">
        <f t="shared" si="7"/>
        <v>346</v>
      </c>
      <c r="B351" s="72" t="s">
        <v>163</v>
      </c>
      <c r="C351" s="58" t="s">
        <v>339</v>
      </c>
      <c r="D351" s="92" t="s">
        <v>402</v>
      </c>
      <c r="E351" s="66">
        <f>SUM(F351:BC351)</f>
        <v>383</v>
      </c>
      <c r="F351" s="66"/>
      <c r="G351" s="66"/>
      <c r="H351" s="99"/>
      <c r="K351" s="66"/>
      <c r="L351" s="66"/>
      <c r="M351" s="66"/>
      <c r="N351" s="59">
        <v>40</v>
      </c>
      <c r="Q351" s="66"/>
      <c r="S351" s="85">
        <v>30</v>
      </c>
      <c r="U351" s="66">
        <v>203</v>
      </c>
      <c r="V351" s="66">
        <v>20</v>
      </c>
      <c r="AA351" s="122"/>
      <c r="AB351" s="122"/>
      <c r="AC351" s="122"/>
      <c r="AD351" s="152">
        <v>30</v>
      </c>
      <c r="AE351" s="152"/>
      <c r="AF351" s="76">
        <v>30</v>
      </c>
      <c r="AG351" s="122"/>
      <c r="AI351" s="139">
        <v>30</v>
      </c>
      <c r="AJ351" s="122"/>
      <c r="AK351" s="175"/>
    </row>
    <row r="352" spans="1:38" s="67" customFormat="1" ht="12.75">
      <c r="A352" s="61">
        <f t="shared" si="7"/>
        <v>347</v>
      </c>
      <c r="B352" s="108" t="s">
        <v>158</v>
      </c>
      <c r="C352" s="106" t="s">
        <v>542</v>
      </c>
      <c r="D352" s="92" t="s">
        <v>666</v>
      </c>
      <c r="E352" s="66">
        <f>SUM(F352:BC352)</f>
        <v>380</v>
      </c>
      <c r="F352" s="99"/>
      <c r="G352" s="99"/>
      <c r="H352" s="85"/>
      <c r="I352" s="66">
        <v>40</v>
      </c>
      <c r="J352" s="85"/>
      <c r="K352" s="85"/>
      <c r="L352" s="85"/>
      <c r="M352" s="85"/>
      <c r="N352" s="96">
        <v>30</v>
      </c>
      <c r="O352" s="85"/>
      <c r="P352" s="85"/>
      <c r="Q352" s="66"/>
      <c r="R352" s="66"/>
      <c r="S352" s="66">
        <v>20</v>
      </c>
      <c r="T352" s="85"/>
      <c r="U352" s="85"/>
      <c r="V352" s="66">
        <v>50</v>
      </c>
      <c r="W352" s="85"/>
      <c r="X352" s="85"/>
      <c r="Y352" s="85"/>
      <c r="Z352" s="85"/>
      <c r="AA352" s="122"/>
      <c r="AB352" s="122"/>
      <c r="AC352" s="122"/>
      <c r="AD352" s="152">
        <v>20</v>
      </c>
      <c r="AE352" s="152"/>
      <c r="AF352" s="76">
        <v>140</v>
      </c>
      <c r="AG352" s="122"/>
      <c r="AH352" s="76"/>
      <c r="AI352" s="139">
        <v>50</v>
      </c>
      <c r="AJ352" s="122"/>
      <c r="AK352" s="175">
        <v>30</v>
      </c>
      <c r="AL352" s="85"/>
    </row>
    <row r="353" spans="1:38" ht="12.75">
      <c r="A353" s="61">
        <f t="shared" si="7"/>
        <v>348</v>
      </c>
      <c r="B353" s="105" t="s">
        <v>474</v>
      </c>
      <c r="C353" s="106" t="s">
        <v>534</v>
      </c>
      <c r="D353" s="90"/>
      <c r="E353" s="66">
        <f>SUM(F353:BC353)</f>
        <v>380</v>
      </c>
      <c r="I353" s="85">
        <v>40</v>
      </c>
      <c r="J353" s="66"/>
      <c r="K353" s="66"/>
      <c r="L353" s="66"/>
      <c r="M353" s="66"/>
      <c r="N353" s="59">
        <v>30</v>
      </c>
      <c r="S353" s="66">
        <v>40</v>
      </c>
      <c r="T353" s="66"/>
      <c r="V353" s="85">
        <v>50</v>
      </c>
      <c r="X353" s="66"/>
      <c r="AA353" s="122"/>
      <c r="AB353" s="122"/>
      <c r="AC353" s="122"/>
      <c r="AD353" s="152">
        <v>70</v>
      </c>
      <c r="AE353" s="152"/>
      <c r="AF353" s="76">
        <v>30</v>
      </c>
      <c r="AG353" s="122"/>
      <c r="AI353" s="139">
        <v>70</v>
      </c>
      <c r="AJ353" s="122"/>
      <c r="AK353" s="175">
        <v>50</v>
      </c>
      <c r="AL353" s="66"/>
    </row>
    <row r="354" spans="1:37" ht="12.75">
      <c r="A354" s="61">
        <f t="shared" si="7"/>
        <v>349</v>
      </c>
      <c r="B354" s="57" t="s">
        <v>414</v>
      </c>
      <c r="C354" s="58" t="s">
        <v>277</v>
      </c>
      <c r="E354" s="66">
        <f>SUM(F354:BC354)</f>
        <v>370</v>
      </c>
      <c r="F354" s="98"/>
      <c r="G354" s="98"/>
      <c r="I354" s="85">
        <v>40</v>
      </c>
      <c r="N354" s="96">
        <v>80</v>
      </c>
      <c r="P354" s="66"/>
      <c r="S354" s="66"/>
      <c r="T354" s="66"/>
      <c r="V354" s="66"/>
      <c r="X354" s="66"/>
      <c r="Y354" s="66"/>
      <c r="Z354" s="66"/>
      <c r="AA354" s="122"/>
      <c r="AB354" s="122"/>
      <c r="AC354" s="122"/>
      <c r="AD354" s="152">
        <v>110</v>
      </c>
      <c r="AE354" s="152"/>
      <c r="AF354" s="76">
        <v>140</v>
      </c>
      <c r="AG354" s="122"/>
      <c r="AI354" s="139"/>
      <c r="AJ354" s="122"/>
      <c r="AK354" s="175"/>
    </row>
    <row r="355" spans="1:37" ht="12.75">
      <c r="A355" s="61">
        <f t="shared" si="7"/>
        <v>350</v>
      </c>
      <c r="B355" s="57" t="s">
        <v>388</v>
      </c>
      <c r="C355" s="58" t="s">
        <v>260</v>
      </c>
      <c r="D355" s="93" t="s">
        <v>290</v>
      </c>
      <c r="E355" s="66">
        <f>SUM(F355:BC355)</f>
        <v>362</v>
      </c>
      <c r="F355" s="66"/>
      <c r="G355" s="66"/>
      <c r="K355" s="66"/>
      <c r="L355" s="66"/>
      <c r="M355" s="66"/>
      <c r="N355" s="59">
        <v>120</v>
      </c>
      <c r="P355" s="66"/>
      <c r="Q355" s="66"/>
      <c r="X355" s="66"/>
      <c r="Y355" s="66"/>
      <c r="Z355" s="66"/>
      <c r="AA355" s="122"/>
      <c r="AB355" s="122"/>
      <c r="AC355" s="122"/>
      <c r="AD355" s="152">
        <v>40</v>
      </c>
      <c r="AE355" s="152"/>
      <c r="AG355" s="122">
        <v>202</v>
      </c>
      <c r="AI355" s="139"/>
      <c r="AJ355" s="122"/>
      <c r="AK355" s="175"/>
    </row>
    <row r="356" spans="1:37" ht="12.75">
      <c r="A356" s="61">
        <f t="shared" si="7"/>
        <v>351</v>
      </c>
      <c r="B356" s="91" t="s">
        <v>477</v>
      </c>
      <c r="C356" s="58" t="s">
        <v>377</v>
      </c>
      <c r="E356" s="66">
        <f>SUM(F356:BC356)</f>
        <v>360</v>
      </c>
      <c r="I356" s="85">
        <v>40</v>
      </c>
      <c r="K356" s="66"/>
      <c r="L356" s="66"/>
      <c r="M356" s="66"/>
      <c r="N356" s="59">
        <v>30</v>
      </c>
      <c r="S356" s="66">
        <v>60</v>
      </c>
      <c r="U356" s="66"/>
      <c r="V356" s="85">
        <v>110</v>
      </c>
      <c r="X356" s="66"/>
      <c r="Y356" s="66"/>
      <c r="Z356" s="66"/>
      <c r="AA356" s="122"/>
      <c r="AB356" s="122"/>
      <c r="AC356" s="122"/>
      <c r="AD356" s="152">
        <v>80</v>
      </c>
      <c r="AE356" s="152"/>
      <c r="AF356" s="76">
        <v>30</v>
      </c>
      <c r="AG356" s="122"/>
      <c r="AI356" s="139">
        <v>10</v>
      </c>
      <c r="AJ356" s="122"/>
      <c r="AK356" s="175"/>
    </row>
    <row r="357" spans="1:37" ht="12.75">
      <c r="A357" s="61">
        <f t="shared" si="7"/>
        <v>352</v>
      </c>
      <c r="B357" s="105" t="s">
        <v>417</v>
      </c>
      <c r="C357" s="106" t="s">
        <v>108</v>
      </c>
      <c r="D357" s="76" t="s">
        <v>514</v>
      </c>
      <c r="E357" s="66">
        <f>SUM(F357:BC357)</f>
        <v>346</v>
      </c>
      <c r="G357" s="85">
        <v>206</v>
      </c>
      <c r="I357" s="85">
        <v>30</v>
      </c>
      <c r="K357" s="66"/>
      <c r="L357" s="66"/>
      <c r="M357" s="66"/>
      <c r="N357" s="59">
        <v>110</v>
      </c>
      <c r="R357" s="66"/>
      <c r="T357" s="66"/>
      <c r="U357" s="66"/>
      <c r="X357" s="66"/>
      <c r="AA357" s="122"/>
      <c r="AB357" s="122"/>
      <c r="AC357" s="122"/>
      <c r="AD357" s="152"/>
      <c r="AE357" s="152"/>
      <c r="AG357" s="122"/>
      <c r="AI357" s="139"/>
      <c r="AJ357" s="122"/>
      <c r="AK357" s="175"/>
    </row>
    <row r="358" spans="1:37" ht="12.75">
      <c r="A358" s="61">
        <f t="shared" si="7"/>
        <v>353</v>
      </c>
      <c r="B358" s="91" t="s">
        <v>4</v>
      </c>
      <c r="C358" s="58" t="s">
        <v>94</v>
      </c>
      <c r="E358" s="66">
        <f>SUM(F358:BC358)</f>
        <v>340</v>
      </c>
      <c r="N358" s="96">
        <v>30</v>
      </c>
      <c r="W358" s="66"/>
      <c r="AA358" s="122"/>
      <c r="AB358" s="122">
        <v>200</v>
      </c>
      <c r="AC358" s="122"/>
      <c r="AD358" s="152">
        <v>40</v>
      </c>
      <c r="AE358" s="152"/>
      <c r="AF358" s="76">
        <v>70</v>
      </c>
      <c r="AG358" s="122"/>
      <c r="AI358" s="139"/>
      <c r="AJ358" s="122"/>
      <c r="AK358" s="175"/>
    </row>
    <row r="359" spans="1:37" ht="12.75">
      <c r="A359" s="61">
        <f t="shared" si="7"/>
        <v>354</v>
      </c>
      <c r="B359" s="91" t="s">
        <v>744</v>
      </c>
      <c r="C359" s="58" t="s">
        <v>260</v>
      </c>
      <c r="E359" s="66">
        <f>SUM(F359:BC359)</f>
        <v>335</v>
      </c>
      <c r="N359" s="96"/>
      <c r="AA359" s="122"/>
      <c r="AB359" s="122"/>
      <c r="AC359" s="122">
        <v>305</v>
      </c>
      <c r="AD359" s="152"/>
      <c r="AE359" s="152"/>
      <c r="AF359" s="76">
        <v>30</v>
      </c>
      <c r="AG359" s="122"/>
      <c r="AI359" s="139"/>
      <c r="AJ359" s="122"/>
      <c r="AK359" s="175"/>
    </row>
    <row r="360" spans="1:37" ht="12.75">
      <c r="A360" s="61">
        <f t="shared" si="7"/>
        <v>355</v>
      </c>
      <c r="B360" s="91" t="s">
        <v>526</v>
      </c>
      <c r="C360" s="58" t="s">
        <v>250</v>
      </c>
      <c r="D360" s="76" t="s">
        <v>402</v>
      </c>
      <c r="E360" s="66">
        <f>SUM(F360:BC360)</f>
        <v>330</v>
      </c>
      <c r="I360" s="85">
        <v>30</v>
      </c>
      <c r="N360" s="96">
        <v>50</v>
      </c>
      <c r="O360" s="66"/>
      <c r="Q360" s="66"/>
      <c r="U360" s="66"/>
      <c r="V360" s="85">
        <v>40</v>
      </c>
      <c r="Y360" s="66"/>
      <c r="Z360" s="66"/>
      <c r="AA360" s="122"/>
      <c r="AB360" s="122"/>
      <c r="AC360" s="122"/>
      <c r="AD360" s="152">
        <v>30</v>
      </c>
      <c r="AE360" s="152"/>
      <c r="AF360" s="76">
        <v>110</v>
      </c>
      <c r="AG360" s="122"/>
      <c r="AI360" s="139">
        <v>40</v>
      </c>
      <c r="AJ360" s="122"/>
      <c r="AK360" s="175">
        <v>30</v>
      </c>
    </row>
    <row r="361" spans="1:37" ht="12.75">
      <c r="A361" s="61">
        <f t="shared" si="7"/>
        <v>356</v>
      </c>
      <c r="B361" s="91" t="s">
        <v>90</v>
      </c>
      <c r="C361" s="58" t="s">
        <v>259</v>
      </c>
      <c r="E361" s="66">
        <f>SUM(F361:BC361)</f>
        <v>330</v>
      </c>
      <c r="N361" s="96">
        <v>20</v>
      </c>
      <c r="S361" s="85">
        <v>30</v>
      </c>
      <c r="V361" s="85">
        <v>60</v>
      </c>
      <c r="Y361" s="66"/>
      <c r="Z361" s="66"/>
      <c r="AA361" s="122"/>
      <c r="AB361" s="122"/>
      <c r="AC361" s="122"/>
      <c r="AD361" s="152">
        <v>40</v>
      </c>
      <c r="AE361" s="152"/>
      <c r="AF361" s="76">
        <v>80</v>
      </c>
      <c r="AG361" s="122"/>
      <c r="AI361" s="139">
        <v>60</v>
      </c>
      <c r="AJ361" s="122"/>
      <c r="AK361" s="175">
        <v>40</v>
      </c>
    </row>
    <row r="362" spans="1:37" ht="12.75">
      <c r="A362" s="61">
        <f t="shared" si="7"/>
        <v>357</v>
      </c>
      <c r="B362" s="87" t="s">
        <v>189</v>
      </c>
      <c r="C362" s="73" t="s">
        <v>278</v>
      </c>
      <c r="D362" s="90" t="s">
        <v>666</v>
      </c>
      <c r="E362" s="66">
        <f>SUM(F362:BC362)</f>
        <v>320</v>
      </c>
      <c r="F362" s="98"/>
      <c r="G362" s="98"/>
      <c r="I362" s="66">
        <v>20</v>
      </c>
      <c r="K362" s="66"/>
      <c r="L362" s="66"/>
      <c r="M362" s="66"/>
      <c r="N362" s="59"/>
      <c r="Q362" s="66"/>
      <c r="R362" s="66"/>
      <c r="V362" s="85">
        <v>70</v>
      </c>
      <c r="AA362" s="122"/>
      <c r="AB362" s="122"/>
      <c r="AC362" s="122"/>
      <c r="AD362" s="152"/>
      <c r="AE362" s="152"/>
      <c r="AF362" s="76">
        <v>90</v>
      </c>
      <c r="AG362" s="122"/>
      <c r="AI362" s="139">
        <v>140</v>
      </c>
      <c r="AJ362" s="122"/>
      <c r="AK362" s="175"/>
    </row>
    <row r="363" spans="1:37" ht="12.75">
      <c r="A363" s="61">
        <f t="shared" si="7"/>
        <v>358</v>
      </c>
      <c r="B363" s="72" t="s">
        <v>645</v>
      </c>
      <c r="C363" s="58" t="s">
        <v>620</v>
      </c>
      <c r="D363" s="93" t="s">
        <v>406</v>
      </c>
      <c r="E363" s="66">
        <f>SUM(F363:BC363)</f>
        <v>312</v>
      </c>
      <c r="F363" s="66"/>
      <c r="G363" s="66"/>
      <c r="I363" s="66"/>
      <c r="K363" s="66"/>
      <c r="L363" s="66"/>
      <c r="M363" s="66">
        <v>202</v>
      </c>
      <c r="N363" s="59">
        <v>80</v>
      </c>
      <c r="S363" s="66">
        <v>30</v>
      </c>
      <c r="U363" s="66"/>
      <c r="X363" s="66"/>
      <c r="AA363" s="122"/>
      <c r="AB363" s="122"/>
      <c r="AC363" s="122"/>
      <c r="AD363" s="152"/>
      <c r="AE363" s="152"/>
      <c r="AG363" s="122"/>
      <c r="AI363" s="139"/>
      <c r="AJ363" s="122"/>
      <c r="AK363" s="175"/>
    </row>
    <row r="364" spans="1:37" ht="12.75">
      <c r="A364" s="61">
        <f t="shared" si="7"/>
        <v>359</v>
      </c>
      <c r="B364" s="91" t="s">
        <v>315</v>
      </c>
      <c r="C364" s="58" t="s">
        <v>309</v>
      </c>
      <c r="D364" s="90"/>
      <c r="E364" s="66">
        <f>SUM(F364:BC364)</f>
        <v>310</v>
      </c>
      <c r="H364" s="99"/>
      <c r="I364" s="85">
        <v>180</v>
      </c>
      <c r="N364" s="96">
        <v>60</v>
      </c>
      <c r="O364" s="66"/>
      <c r="S364" s="66"/>
      <c r="T364" s="66"/>
      <c r="AA364" s="122"/>
      <c r="AB364" s="122"/>
      <c r="AC364" s="122"/>
      <c r="AD364" s="152"/>
      <c r="AE364" s="152"/>
      <c r="AF364" s="76">
        <v>70</v>
      </c>
      <c r="AG364" s="122"/>
      <c r="AI364" s="139"/>
      <c r="AJ364" s="122"/>
      <c r="AK364" s="175"/>
    </row>
    <row r="365" spans="1:38" ht="12.75">
      <c r="A365" s="61">
        <f t="shared" si="7"/>
        <v>360</v>
      </c>
      <c r="B365" s="91" t="s">
        <v>117</v>
      </c>
      <c r="C365" s="58" t="s">
        <v>250</v>
      </c>
      <c r="D365" s="76" t="s">
        <v>518</v>
      </c>
      <c r="E365" s="66">
        <f>SUM(F365:BC365)</f>
        <v>310</v>
      </c>
      <c r="I365" s="85">
        <v>70</v>
      </c>
      <c r="J365" s="66"/>
      <c r="N365" s="96">
        <v>30</v>
      </c>
      <c r="S365" s="66"/>
      <c r="V365" s="85">
        <v>20</v>
      </c>
      <c r="W365" s="66"/>
      <c r="X365" s="66"/>
      <c r="AA365" s="122"/>
      <c r="AB365" s="122"/>
      <c r="AC365" s="122"/>
      <c r="AD365" s="152">
        <v>70</v>
      </c>
      <c r="AE365" s="152"/>
      <c r="AF365" s="76">
        <v>40</v>
      </c>
      <c r="AG365" s="122"/>
      <c r="AI365" s="139">
        <v>40</v>
      </c>
      <c r="AJ365" s="122"/>
      <c r="AK365" s="175">
        <v>40</v>
      </c>
      <c r="AL365" s="66"/>
    </row>
    <row r="366" spans="1:37" ht="12.75">
      <c r="A366" s="61">
        <f t="shared" si="7"/>
        <v>361</v>
      </c>
      <c r="B366" s="87" t="s">
        <v>678</v>
      </c>
      <c r="C366" s="73" t="s">
        <v>259</v>
      </c>
      <c r="E366" s="66">
        <f>SUM(F366:BC366)</f>
        <v>310</v>
      </c>
      <c r="F366" s="98"/>
      <c r="G366" s="98"/>
      <c r="N366" s="96"/>
      <c r="S366" s="85">
        <v>10</v>
      </c>
      <c r="T366" s="66"/>
      <c r="V366" s="85">
        <v>50</v>
      </c>
      <c r="Y366" s="66"/>
      <c r="Z366" s="66"/>
      <c r="AA366" s="122"/>
      <c r="AB366" s="122"/>
      <c r="AC366" s="122"/>
      <c r="AD366" s="152">
        <v>30</v>
      </c>
      <c r="AE366" s="152"/>
      <c r="AF366" s="76">
        <v>120</v>
      </c>
      <c r="AG366" s="122"/>
      <c r="AI366" s="139">
        <v>40</v>
      </c>
      <c r="AJ366" s="122"/>
      <c r="AK366" s="175">
        <v>60</v>
      </c>
    </row>
    <row r="367" spans="1:37" ht="12.75">
      <c r="A367" s="56">
        <f t="shared" si="7"/>
        <v>362</v>
      </c>
      <c r="B367" s="91" t="s">
        <v>768</v>
      </c>
      <c r="C367" s="58" t="s">
        <v>278</v>
      </c>
      <c r="D367" s="76" t="s">
        <v>769</v>
      </c>
      <c r="E367" s="85">
        <f>SUM(F367:BC367)</f>
        <v>308</v>
      </c>
      <c r="N367" s="96"/>
      <c r="AA367" s="122"/>
      <c r="AB367" s="122"/>
      <c r="AC367" s="122"/>
      <c r="AD367" s="152"/>
      <c r="AE367" s="152">
        <v>308</v>
      </c>
      <c r="AG367" s="122"/>
      <c r="AI367" s="139"/>
      <c r="AJ367" s="122"/>
      <c r="AK367" s="175"/>
    </row>
    <row r="368" spans="1:37" ht="12.75">
      <c r="A368" s="61">
        <f t="shared" si="7"/>
        <v>363</v>
      </c>
      <c r="B368" s="72" t="s">
        <v>30</v>
      </c>
      <c r="C368" s="58" t="s">
        <v>253</v>
      </c>
      <c r="D368" s="80"/>
      <c r="E368" s="66">
        <f>SUM(F368:BC368)</f>
        <v>306</v>
      </c>
      <c r="F368" s="98"/>
      <c r="G368" s="98"/>
      <c r="N368" s="96"/>
      <c r="O368" s="85">
        <v>154</v>
      </c>
      <c r="P368" s="66"/>
      <c r="S368" s="66"/>
      <c r="U368" s="66">
        <v>152</v>
      </c>
      <c r="AA368" s="122"/>
      <c r="AB368" s="122"/>
      <c r="AC368" s="122"/>
      <c r="AD368" s="152"/>
      <c r="AE368" s="152"/>
      <c r="AG368" s="122"/>
      <c r="AI368" s="139"/>
      <c r="AJ368" s="122"/>
      <c r="AK368" s="175"/>
    </row>
    <row r="369" spans="1:37" ht="12.75">
      <c r="A369" s="61">
        <f t="shared" si="7"/>
        <v>364</v>
      </c>
      <c r="B369" s="72" t="s">
        <v>593</v>
      </c>
      <c r="C369" s="58" t="s">
        <v>252</v>
      </c>
      <c r="D369" s="92" t="s">
        <v>529</v>
      </c>
      <c r="E369" s="66">
        <f>SUM(F369:BC369)</f>
        <v>306</v>
      </c>
      <c r="F369" s="99"/>
      <c r="G369" s="99"/>
      <c r="H369" s="85">
        <v>306</v>
      </c>
      <c r="N369" s="96"/>
      <c r="P369" s="66"/>
      <c r="Q369" s="66"/>
      <c r="S369" s="66"/>
      <c r="U369" s="66"/>
      <c r="V369" s="66"/>
      <c r="W369" s="66"/>
      <c r="AA369" s="122"/>
      <c r="AB369" s="122"/>
      <c r="AC369" s="122"/>
      <c r="AD369" s="152"/>
      <c r="AE369" s="152"/>
      <c r="AG369" s="122"/>
      <c r="AI369" s="139"/>
      <c r="AJ369" s="122"/>
      <c r="AK369" s="175"/>
    </row>
    <row r="370" spans="1:37" ht="12.75">
      <c r="A370" s="61">
        <f t="shared" si="7"/>
        <v>365</v>
      </c>
      <c r="B370" s="91" t="s">
        <v>192</v>
      </c>
      <c r="C370" s="58" t="s">
        <v>282</v>
      </c>
      <c r="D370" s="76" t="s">
        <v>405</v>
      </c>
      <c r="E370" s="66">
        <f>SUM(F370:BC370)</f>
        <v>306</v>
      </c>
      <c r="H370" s="85">
        <v>306</v>
      </c>
      <c r="I370" s="66"/>
      <c r="K370" s="66"/>
      <c r="L370" s="66"/>
      <c r="M370" s="66"/>
      <c r="N370" s="59"/>
      <c r="P370" s="66"/>
      <c r="Q370" s="66"/>
      <c r="V370" s="66"/>
      <c r="AA370" s="122"/>
      <c r="AB370" s="122"/>
      <c r="AC370" s="122"/>
      <c r="AD370" s="152"/>
      <c r="AE370" s="152"/>
      <c r="AG370" s="122"/>
      <c r="AI370" s="139"/>
      <c r="AJ370" s="122"/>
      <c r="AK370" s="175"/>
    </row>
    <row r="371" spans="1:38" ht="12.75">
      <c r="A371" s="61">
        <f t="shared" si="7"/>
        <v>366</v>
      </c>
      <c r="B371" s="87" t="s">
        <v>6</v>
      </c>
      <c r="C371" s="73" t="s">
        <v>250</v>
      </c>
      <c r="D371" s="90" t="s">
        <v>5</v>
      </c>
      <c r="E371" s="66">
        <f>SUM(F371:BC371)</f>
        <v>304</v>
      </c>
      <c r="H371" s="85">
        <v>304</v>
      </c>
      <c r="J371" s="66"/>
      <c r="N371" s="96"/>
      <c r="AA371" s="122"/>
      <c r="AB371" s="122"/>
      <c r="AC371" s="122"/>
      <c r="AD371" s="152"/>
      <c r="AE371" s="152"/>
      <c r="AG371" s="122"/>
      <c r="AI371" s="139"/>
      <c r="AJ371" s="122"/>
      <c r="AK371" s="175"/>
      <c r="AL371" s="66"/>
    </row>
    <row r="372" spans="1:37" ht="12.75">
      <c r="A372" s="61">
        <f t="shared" si="7"/>
        <v>367</v>
      </c>
      <c r="B372" s="91" t="s">
        <v>46</v>
      </c>
      <c r="C372" s="58" t="s">
        <v>35</v>
      </c>
      <c r="D372" s="90" t="s">
        <v>56</v>
      </c>
      <c r="E372" s="66">
        <f>SUM(F372:BC372)</f>
        <v>304</v>
      </c>
      <c r="K372" s="66"/>
      <c r="L372" s="66"/>
      <c r="M372" s="66"/>
      <c r="N372" s="59"/>
      <c r="O372" s="66"/>
      <c r="P372" s="85">
        <v>304</v>
      </c>
      <c r="W372" s="66"/>
      <c r="AA372" s="122"/>
      <c r="AB372" s="122"/>
      <c r="AC372" s="122"/>
      <c r="AD372" s="152"/>
      <c r="AE372" s="152"/>
      <c r="AG372" s="122"/>
      <c r="AI372" s="139"/>
      <c r="AJ372" s="122"/>
      <c r="AK372" s="175"/>
    </row>
    <row r="373" spans="1:37" ht="12.75">
      <c r="A373" s="61">
        <f t="shared" si="7"/>
        <v>368</v>
      </c>
      <c r="B373" s="91" t="s">
        <v>144</v>
      </c>
      <c r="C373" s="58" t="s">
        <v>266</v>
      </c>
      <c r="D373" s="90"/>
      <c r="E373" s="66">
        <f>SUM(F373:BC373)</f>
        <v>303</v>
      </c>
      <c r="N373" s="96">
        <v>30</v>
      </c>
      <c r="Q373" s="85">
        <v>103</v>
      </c>
      <c r="R373" s="66"/>
      <c r="S373" s="85">
        <v>20</v>
      </c>
      <c r="T373" s="66"/>
      <c r="V373" s="66">
        <v>40</v>
      </c>
      <c r="W373" s="66"/>
      <c r="AA373" s="122"/>
      <c r="AB373" s="122"/>
      <c r="AC373" s="122"/>
      <c r="AD373" s="152">
        <v>40</v>
      </c>
      <c r="AE373" s="152"/>
      <c r="AF373" s="76">
        <v>40</v>
      </c>
      <c r="AG373" s="122"/>
      <c r="AI373" s="139">
        <v>30</v>
      </c>
      <c r="AJ373" s="122"/>
      <c r="AK373" s="175"/>
    </row>
    <row r="374" spans="1:37" ht="12.75">
      <c r="A374" s="61">
        <f t="shared" si="7"/>
        <v>369</v>
      </c>
      <c r="B374" s="91" t="s">
        <v>651</v>
      </c>
      <c r="C374" s="58" t="s">
        <v>248</v>
      </c>
      <c r="E374" s="66">
        <f>SUM(F374:BC374)</f>
        <v>303</v>
      </c>
      <c r="K374" s="66"/>
      <c r="L374" s="66"/>
      <c r="M374" s="66"/>
      <c r="N374" s="59"/>
      <c r="S374" s="85">
        <v>30</v>
      </c>
      <c r="U374" s="66"/>
      <c r="V374" s="85">
        <v>20</v>
      </c>
      <c r="W374" s="66"/>
      <c r="AA374" s="122"/>
      <c r="AB374" s="122">
        <v>203</v>
      </c>
      <c r="AC374" s="122"/>
      <c r="AD374" s="152">
        <v>10</v>
      </c>
      <c r="AE374" s="152"/>
      <c r="AF374" s="76">
        <v>20</v>
      </c>
      <c r="AG374" s="122"/>
      <c r="AI374" s="139"/>
      <c r="AJ374" s="122"/>
      <c r="AK374" s="175">
        <v>20</v>
      </c>
    </row>
    <row r="375" spans="1:38" ht="12.75">
      <c r="A375" s="61">
        <f t="shared" si="7"/>
        <v>370</v>
      </c>
      <c r="B375" s="57" t="s">
        <v>635</v>
      </c>
      <c r="C375" s="58" t="s">
        <v>248</v>
      </c>
      <c r="D375" s="93" t="s">
        <v>608</v>
      </c>
      <c r="E375" s="66">
        <f>SUM(F375:BC375)</f>
        <v>302</v>
      </c>
      <c r="H375" s="99"/>
      <c r="J375" s="66"/>
      <c r="N375" s="96">
        <v>40</v>
      </c>
      <c r="Q375" s="66"/>
      <c r="R375" s="66">
        <v>202</v>
      </c>
      <c r="S375" s="66">
        <v>60</v>
      </c>
      <c r="Y375" s="66"/>
      <c r="Z375" s="66"/>
      <c r="AA375" s="122"/>
      <c r="AB375" s="122"/>
      <c r="AC375" s="122"/>
      <c r="AD375" s="152"/>
      <c r="AE375" s="152"/>
      <c r="AG375" s="122"/>
      <c r="AI375" s="139"/>
      <c r="AJ375" s="122"/>
      <c r="AK375" s="175"/>
      <c r="AL375" s="66"/>
    </row>
    <row r="376" spans="1:37" ht="12.75">
      <c r="A376" s="61">
        <f t="shared" si="7"/>
        <v>371</v>
      </c>
      <c r="B376" s="91" t="s">
        <v>447</v>
      </c>
      <c r="C376" s="58" t="s">
        <v>527</v>
      </c>
      <c r="D376" s="76" t="s">
        <v>404</v>
      </c>
      <c r="E376" s="66">
        <f>SUM(F376:BC376)</f>
        <v>300</v>
      </c>
      <c r="F376" s="85">
        <v>300</v>
      </c>
      <c r="G376" s="99"/>
      <c r="H376" s="99"/>
      <c r="N376" s="96"/>
      <c r="O376" s="66"/>
      <c r="P376" s="66"/>
      <c r="V376" s="66"/>
      <c r="W376" s="66"/>
      <c r="Y376" s="66"/>
      <c r="Z376" s="66"/>
      <c r="AA376" s="122"/>
      <c r="AB376" s="122"/>
      <c r="AC376" s="122"/>
      <c r="AD376" s="152"/>
      <c r="AE376" s="152"/>
      <c r="AG376" s="122"/>
      <c r="AI376" s="139"/>
      <c r="AJ376" s="122"/>
      <c r="AK376" s="175"/>
    </row>
    <row r="377" spans="1:37" ht="12.75">
      <c r="A377" s="61">
        <f t="shared" si="7"/>
        <v>372</v>
      </c>
      <c r="B377" s="91" t="s">
        <v>88</v>
      </c>
      <c r="C377" s="58" t="s">
        <v>519</v>
      </c>
      <c r="D377" s="90"/>
      <c r="E377" s="66">
        <f>SUM(F377:BC377)</f>
        <v>300</v>
      </c>
      <c r="N377" s="96"/>
      <c r="P377" s="85">
        <v>300</v>
      </c>
      <c r="V377" s="66"/>
      <c r="Y377" s="66"/>
      <c r="Z377" s="66"/>
      <c r="AA377" s="122"/>
      <c r="AB377" s="122"/>
      <c r="AC377" s="122"/>
      <c r="AD377" s="152"/>
      <c r="AE377" s="152"/>
      <c r="AG377" s="122"/>
      <c r="AI377" s="139"/>
      <c r="AJ377" s="122"/>
      <c r="AK377" s="175"/>
    </row>
    <row r="378" spans="1:38" ht="12.75">
      <c r="A378" s="61">
        <f t="shared" si="7"/>
        <v>373</v>
      </c>
      <c r="B378" s="72" t="s">
        <v>720</v>
      </c>
      <c r="C378" s="58" t="s">
        <v>248</v>
      </c>
      <c r="D378" s="92" t="s">
        <v>419</v>
      </c>
      <c r="E378" s="66">
        <f>SUM(F378:BC378)</f>
        <v>300</v>
      </c>
      <c r="F378" s="99"/>
      <c r="G378" s="99"/>
      <c r="H378" s="66"/>
      <c r="I378" s="66"/>
      <c r="J378" s="66"/>
      <c r="K378" s="66"/>
      <c r="L378" s="66"/>
      <c r="M378" s="66"/>
      <c r="N378" s="59"/>
      <c r="O378" s="66"/>
      <c r="P378" s="66"/>
      <c r="Q378" s="66"/>
      <c r="R378" s="66"/>
      <c r="S378" s="66"/>
      <c r="T378" s="66"/>
      <c r="U378" s="66"/>
      <c r="V378" s="66"/>
      <c r="W378" s="66"/>
      <c r="X378" s="66">
        <v>300</v>
      </c>
      <c r="AA378" s="122"/>
      <c r="AB378" s="122"/>
      <c r="AC378" s="122"/>
      <c r="AD378" s="152"/>
      <c r="AE378" s="152"/>
      <c r="AG378" s="122"/>
      <c r="AI378" s="139"/>
      <c r="AJ378" s="122"/>
      <c r="AK378" s="175"/>
      <c r="AL378" s="66"/>
    </row>
    <row r="379" spans="1:37" ht="12.75">
      <c r="A379" s="61">
        <f t="shared" si="7"/>
        <v>374</v>
      </c>
      <c r="B379" s="105" t="s">
        <v>198</v>
      </c>
      <c r="C379" s="106" t="s">
        <v>507</v>
      </c>
      <c r="D379" s="76" t="s">
        <v>518</v>
      </c>
      <c r="E379" s="66">
        <f>SUM(F379:BC379)</f>
        <v>290</v>
      </c>
      <c r="I379" s="85">
        <v>30</v>
      </c>
      <c r="K379" s="66"/>
      <c r="L379" s="66"/>
      <c r="M379" s="66"/>
      <c r="N379" s="59">
        <v>40</v>
      </c>
      <c r="O379" s="66"/>
      <c r="P379" s="66"/>
      <c r="R379" s="66"/>
      <c r="S379" s="85">
        <v>30</v>
      </c>
      <c r="T379" s="66"/>
      <c r="V379" s="66">
        <v>40</v>
      </c>
      <c r="W379" s="66"/>
      <c r="AA379" s="122"/>
      <c r="AB379" s="122"/>
      <c r="AC379" s="122"/>
      <c r="AD379" s="152">
        <v>30</v>
      </c>
      <c r="AE379" s="152"/>
      <c r="AF379" s="76">
        <v>20</v>
      </c>
      <c r="AG379" s="122"/>
      <c r="AI379" s="139">
        <v>30</v>
      </c>
      <c r="AJ379" s="122"/>
      <c r="AK379" s="175">
        <v>70</v>
      </c>
    </row>
    <row r="380" spans="1:37" ht="12.75">
      <c r="A380" s="61">
        <f t="shared" si="7"/>
        <v>375</v>
      </c>
      <c r="B380" s="91" t="s">
        <v>480</v>
      </c>
      <c r="C380" s="58" t="s">
        <v>332</v>
      </c>
      <c r="E380" s="66">
        <f>SUM(F380:BC380)</f>
        <v>280</v>
      </c>
      <c r="I380" s="85">
        <v>50</v>
      </c>
      <c r="N380" s="96">
        <v>70</v>
      </c>
      <c r="R380" s="66"/>
      <c r="T380" s="66"/>
      <c r="U380" s="66"/>
      <c r="V380" s="85">
        <v>60</v>
      </c>
      <c r="X380" s="66"/>
      <c r="Y380" s="66"/>
      <c r="Z380" s="66"/>
      <c r="AA380" s="122"/>
      <c r="AB380" s="122"/>
      <c r="AC380" s="122"/>
      <c r="AD380" s="152">
        <v>10</v>
      </c>
      <c r="AE380" s="152"/>
      <c r="AF380" s="76">
        <v>70</v>
      </c>
      <c r="AG380" s="122"/>
      <c r="AI380" s="139">
        <v>20</v>
      </c>
      <c r="AJ380" s="122"/>
      <c r="AK380" s="175"/>
    </row>
    <row r="381" spans="1:37" ht="12.75">
      <c r="A381" s="61">
        <f t="shared" si="7"/>
        <v>376</v>
      </c>
      <c r="B381" s="91" t="s">
        <v>50</v>
      </c>
      <c r="C381" s="58" t="s">
        <v>250</v>
      </c>
      <c r="D381" s="76" t="s">
        <v>408</v>
      </c>
      <c r="E381" s="66">
        <f>SUM(F381:BC381)</f>
        <v>276</v>
      </c>
      <c r="H381" s="98"/>
      <c r="N381" s="96"/>
      <c r="O381" s="66"/>
      <c r="Q381" s="66"/>
      <c r="R381" s="66"/>
      <c r="S381" s="85">
        <v>20</v>
      </c>
      <c r="U381" s="66"/>
      <c r="V381" s="66"/>
      <c r="X381" s="66"/>
      <c r="AA381" s="122"/>
      <c r="AB381" s="122"/>
      <c r="AC381" s="122"/>
      <c r="AD381" s="152"/>
      <c r="AE381" s="152">
        <v>152</v>
      </c>
      <c r="AG381" s="122"/>
      <c r="AH381" s="76">
        <v>104</v>
      </c>
      <c r="AI381" s="139"/>
      <c r="AJ381" s="122"/>
      <c r="AK381" s="175"/>
    </row>
    <row r="382" spans="1:38" ht="12.75">
      <c r="A382" s="61">
        <f t="shared" si="7"/>
        <v>377</v>
      </c>
      <c r="B382" s="105" t="s">
        <v>65</v>
      </c>
      <c r="C382" s="106" t="s">
        <v>534</v>
      </c>
      <c r="D382" s="76" t="s">
        <v>17</v>
      </c>
      <c r="E382" s="66">
        <f>SUM(F382:BC382)</f>
        <v>273</v>
      </c>
      <c r="J382" s="66"/>
      <c r="N382" s="96"/>
      <c r="S382" s="66">
        <v>20</v>
      </c>
      <c r="U382" s="66"/>
      <c r="Y382" s="66"/>
      <c r="Z382" s="66"/>
      <c r="AA382" s="122"/>
      <c r="AB382" s="122"/>
      <c r="AC382" s="122"/>
      <c r="AD382" s="152"/>
      <c r="AE382" s="152">
        <v>152</v>
      </c>
      <c r="AG382" s="122"/>
      <c r="AH382" s="76">
        <v>101</v>
      </c>
      <c r="AI382" s="139"/>
      <c r="AJ382" s="122"/>
      <c r="AK382" s="175"/>
      <c r="AL382" s="66"/>
    </row>
    <row r="383" spans="1:38" ht="12.75">
      <c r="A383" s="61">
        <f t="shared" si="7"/>
        <v>378</v>
      </c>
      <c r="B383" s="57" t="s">
        <v>70</v>
      </c>
      <c r="C383" s="58" t="s">
        <v>251</v>
      </c>
      <c r="D383" s="93"/>
      <c r="E383" s="66">
        <f>SUM(F383:BC383)</f>
        <v>270</v>
      </c>
      <c r="F383" s="66"/>
      <c r="G383" s="66"/>
      <c r="I383" s="85">
        <v>90</v>
      </c>
      <c r="J383" s="66"/>
      <c r="N383" s="96">
        <v>110</v>
      </c>
      <c r="X383" s="66"/>
      <c r="AA383" s="122"/>
      <c r="AB383" s="122"/>
      <c r="AC383" s="122"/>
      <c r="AD383" s="152">
        <v>50</v>
      </c>
      <c r="AE383" s="152"/>
      <c r="AF383" s="76">
        <v>20</v>
      </c>
      <c r="AG383" s="122"/>
      <c r="AI383" s="139"/>
      <c r="AJ383" s="122"/>
      <c r="AK383" s="175"/>
      <c r="AL383" s="66"/>
    </row>
    <row r="384" spans="1:37" ht="12.75">
      <c r="A384" s="61">
        <f t="shared" si="7"/>
        <v>379</v>
      </c>
      <c r="B384" s="105" t="s">
        <v>472</v>
      </c>
      <c r="C384" s="106" t="s">
        <v>473</v>
      </c>
      <c r="E384" s="66">
        <f>SUM(F384:BC384)</f>
        <v>270</v>
      </c>
      <c r="I384" s="85">
        <v>50</v>
      </c>
      <c r="N384" s="96">
        <v>30</v>
      </c>
      <c r="S384" s="66">
        <v>40</v>
      </c>
      <c r="V384" s="66">
        <v>30</v>
      </c>
      <c r="AA384" s="122"/>
      <c r="AB384" s="122"/>
      <c r="AC384" s="122"/>
      <c r="AD384" s="152">
        <v>30</v>
      </c>
      <c r="AE384" s="152"/>
      <c r="AF384" s="76">
        <v>30</v>
      </c>
      <c r="AG384" s="122"/>
      <c r="AI384" s="139">
        <v>40</v>
      </c>
      <c r="AJ384" s="122"/>
      <c r="AK384" s="175">
        <v>20</v>
      </c>
    </row>
    <row r="385" spans="1:37" ht="12.75">
      <c r="A385" s="61">
        <f t="shared" si="7"/>
        <v>380</v>
      </c>
      <c r="B385" s="91" t="s">
        <v>708</v>
      </c>
      <c r="C385" s="58" t="s">
        <v>296</v>
      </c>
      <c r="D385" s="90"/>
      <c r="E385" s="66">
        <f>SUM(F385:BC385)</f>
        <v>260</v>
      </c>
      <c r="N385" s="96"/>
      <c r="V385" s="85">
        <v>120</v>
      </c>
      <c r="X385" s="66"/>
      <c r="AA385" s="122"/>
      <c r="AB385" s="122"/>
      <c r="AC385" s="122"/>
      <c r="AD385" s="152">
        <v>70</v>
      </c>
      <c r="AE385" s="152"/>
      <c r="AF385" s="76">
        <v>70</v>
      </c>
      <c r="AG385" s="122"/>
      <c r="AI385" s="139"/>
      <c r="AJ385" s="122"/>
      <c r="AK385" s="175"/>
    </row>
    <row r="386" spans="1:37" ht="12.75">
      <c r="A386" s="61">
        <f t="shared" si="7"/>
        <v>381</v>
      </c>
      <c r="B386" s="87" t="s">
        <v>139</v>
      </c>
      <c r="C386" s="73" t="s">
        <v>266</v>
      </c>
      <c r="D386" s="90"/>
      <c r="E386" s="66">
        <f>SUM(F386:BC386)</f>
        <v>260</v>
      </c>
      <c r="F386" s="98"/>
      <c r="G386" s="98"/>
      <c r="N386" s="96">
        <v>40</v>
      </c>
      <c r="P386" s="66"/>
      <c r="Q386" s="66"/>
      <c r="S386" s="85">
        <v>40</v>
      </c>
      <c r="V386" s="85">
        <v>40</v>
      </c>
      <c r="AA386" s="122"/>
      <c r="AB386" s="122"/>
      <c r="AC386" s="122"/>
      <c r="AD386" s="152">
        <v>50</v>
      </c>
      <c r="AE386" s="152"/>
      <c r="AF386" s="76">
        <v>70</v>
      </c>
      <c r="AG386" s="122"/>
      <c r="AI386" s="139">
        <v>20</v>
      </c>
      <c r="AJ386" s="122"/>
      <c r="AK386" s="175"/>
    </row>
    <row r="387" spans="1:38" ht="12.75">
      <c r="A387" s="61">
        <f t="shared" si="7"/>
        <v>382</v>
      </c>
      <c r="B387" s="72" t="s">
        <v>616</v>
      </c>
      <c r="C387" s="58" t="s">
        <v>251</v>
      </c>
      <c r="D387" s="92" t="s">
        <v>504</v>
      </c>
      <c r="E387" s="66">
        <f>SUM(F387:BC387)</f>
        <v>255</v>
      </c>
      <c r="F387" s="66"/>
      <c r="G387" s="66"/>
      <c r="H387" s="99"/>
      <c r="I387" s="66"/>
      <c r="J387" s="66"/>
      <c r="M387" s="85">
        <v>205</v>
      </c>
      <c r="N387" s="96"/>
      <c r="S387" s="66"/>
      <c r="AA387" s="122"/>
      <c r="AB387" s="122"/>
      <c r="AC387" s="122"/>
      <c r="AD387" s="152"/>
      <c r="AE387" s="152"/>
      <c r="AG387" s="122"/>
      <c r="AI387" s="139">
        <v>50</v>
      </c>
      <c r="AJ387" s="122"/>
      <c r="AK387" s="175"/>
      <c r="AL387" s="66"/>
    </row>
    <row r="388" spans="1:37" ht="12.75">
      <c r="A388" s="61">
        <f t="shared" si="7"/>
        <v>383</v>
      </c>
      <c r="B388" s="91" t="s">
        <v>784</v>
      </c>
      <c r="C388" s="58" t="s">
        <v>533</v>
      </c>
      <c r="D388" s="76" t="s">
        <v>17</v>
      </c>
      <c r="E388" s="85">
        <f>SUM(F388:BC388)</f>
        <v>254</v>
      </c>
      <c r="N388" s="96"/>
      <c r="AA388" s="122"/>
      <c r="AB388" s="122"/>
      <c r="AC388" s="122"/>
      <c r="AD388" s="152"/>
      <c r="AE388" s="152">
        <v>151</v>
      </c>
      <c r="AG388" s="122"/>
      <c r="AH388" s="76">
        <v>103</v>
      </c>
      <c r="AI388" s="139"/>
      <c r="AJ388" s="122"/>
      <c r="AK388" s="175"/>
    </row>
    <row r="389" spans="1:38" ht="12.75">
      <c r="A389" s="61">
        <f t="shared" si="7"/>
        <v>384</v>
      </c>
      <c r="B389" s="91" t="s">
        <v>483</v>
      </c>
      <c r="C389" s="58" t="s">
        <v>485</v>
      </c>
      <c r="D389" s="90"/>
      <c r="E389" s="66">
        <f>SUM(F389:BC389)</f>
        <v>250</v>
      </c>
      <c r="I389" s="85">
        <v>30</v>
      </c>
      <c r="J389" s="66"/>
      <c r="K389" s="66"/>
      <c r="L389" s="66"/>
      <c r="M389" s="66"/>
      <c r="N389" s="59">
        <v>40</v>
      </c>
      <c r="O389" s="66"/>
      <c r="R389" s="66"/>
      <c r="U389" s="66"/>
      <c r="V389" s="66">
        <v>110</v>
      </c>
      <c r="AA389" s="122"/>
      <c r="AB389" s="122"/>
      <c r="AC389" s="122"/>
      <c r="AD389" s="152">
        <v>70</v>
      </c>
      <c r="AE389" s="152"/>
      <c r="AG389" s="122"/>
      <c r="AI389" s="139"/>
      <c r="AJ389" s="122"/>
      <c r="AK389" s="175"/>
      <c r="AL389" s="66"/>
    </row>
    <row r="390" spans="1:37" ht="12.75">
      <c r="A390" s="61">
        <f aca="true" t="shared" si="8" ref="A390:A453">ROW()-5</f>
        <v>385</v>
      </c>
      <c r="B390" s="87" t="s">
        <v>15</v>
      </c>
      <c r="C390" s="73" t="s">
        <v>277</v>
      </c>
      <c r="E390" s="66">
        <f>SUM(F390:BC390)</f>
        <v>250</v>
      </c>
      <c r="H390" s="99"/>
      <c r="I390" s="85">
        <v>70</v>
      </c>
      <c r="N390" s="96">
        <v>30</v>
      </c>
      <c r="P390" s="66"/>
      <c r="Q390" s="66"/>
      <c r="U390" s="66"/>
      <c r="V390" s="66"/>
      <c r="AA390" s="122"/>
      <c r="AB390" s="122"/>
      <c r="AC390" s="122"/>
      <c r="AD390" s="152">
        <v>110</v>
      </c>
      <c r="AE390" s="152"/>
      <c r="AF390" s="76">
        <v>40</v>
      </c>
      <c r="AG390" s="122"/>
      <c r="AI390" s="139"/>
      <c r="AJ390" s="122"/>
      <c r="AK390" s="175"/>
    </row>
    <row r="391" spans="1:38" ht="12.75">
      <c r="A391" s="61">
        <f t="shared" si="8"/>
        <v>386</v>
      </c>
      <c r="B391" s="91" t="s">
        <v>42</v>
      </c>
      <c r="C391" s="58" t="s">
        <v>423</v>
      </c>
      <c r="D391" s="76" t="s">
        <v>518</v>
      </c>
      <c r="E391" s="66">
        <f>SUM(F391:BC391)</f>
        <v>250</v>
      </c>
      <c r="I391" s="85">
        <v>110</v>
      </c>
      <c r="J391" s="66"/>
      <c r="N391" s="96">
        <v>20</v>
      </c>
      <c r="W391" s="66"/>
      <c r="Y391" s="66"/>
      <c r="Z391" s="66"/>
      <c r="AA391" s="122"/>
      <c r="AB391" s="122"/>
      <c r="AC391" s="122"/>
      <c r="AD391" s="152">
        <v>30</v>
      </c>
      <c r="AE391" s="152"/>
      <c r="AF391" s="76">
        <v>20</v>
      </c>
      <c r="AG391" s="122"/>
      <c r="AI391" s="139">
        <v>40</v>
      </c>
      <c r="AJ391" s="122"/>
      <c r="AK391" s="175">
        <v>30</v>
      </c>
      <c r="AL391" s="66"/>
    </row>
    <row r="392" spans="1:38" ht="12.75">
      <c r="A392" s="61">
        <f t="shared" si="8"/>
        <v>387</v>
      </c>
      <c r="B392" s="91" t="s">
        <v>87</v>
      </c>
      <c r="C392" s="58" t="s">
        <v>278</v>
      </c>
      <c r="D392" s="90" t="s">
        <v>5</v>
      </c>
      <c r="E392" s="66">
        <f>SUM(F392:BC392)</f>
        <v>243</v>
      </c>
      <c r="H392" s="85">
        <v>203</v>
      </c>
      <c r="I392" s="85">
        <v>20</v>
      </c>
      <c r="J392" s="66"/>
      <c r="N392" s="96">
        <v>20</v>
      </c>
      <c r="T392" s="66"/>
      <c r="V392" s="66"/>
      <c r="W392" s="66"/>
      <c r="Y392" s="66"/>
      <c r="Z392" s="66"/>
      <c r="AA392" s="122"/>
      <c r="AB392" s="122"/>
      <c r="AC392" s="122"/>
      <c r="AD392" s="152"/>
      <c r="AE392" s="152"/>
      <c r="AG392" s="122"/>
      <c r="AI392" s="139"/>
      <c r="AJ392" s="122"/>
      <c r="AK392" s="175"/>
      <c r="AL392" s="66"/>
    </row>
    <row r="393" spans="1:37" ht="12.75">
      <c r="A393" s="61">
        <f t="shared" si="8"/>
        <v>388</v>
      </c>
      <c r="B393" s="105" t="s">
        <v>459</v>
      </c>
      <c r="C393" s="106" t="s">
        <v>460</v>
      </c>
      <c r="D393" s="112"/>
      <c r="E393" s="66">
        <f>SUM(F393:BC393)</f>
        <v>240</v>
      </c>
      <c r="G393" s="85">
        <v>100</v>
      </c>
      <c r="H393" s="98"/>
      <c r="N393" s="96">
        <v>40</v>
      </c>
      <c r="O393" s="66">
        <v>100</v>
      </c>
      <c r="P393" s="66"/>
      <c r="T393" s="66"/>
      <c r="W393" s="66"/>
      <c r="Y393" s="66"/>
      <c r="Z393" s="66"/>
      <c r="AA393" s="122"/>
      <c r="AB393" s="122"/>
      <c r="AC393" s="122"/>
      <c r="AD393" s="152"/>
      <c r="AE393" s="152"/>
      <c r="AG393" s="122"/>
      <c r="AI393" s="139"/>
      <c r="AJ393" s="122"/>
      <c r="AK393" s="175"/>
    </row>
    <row r="394" spans="1:37" ht="12.75">
      <c r="A394" s="61">
        <f t="shared" si="8"/>
        <v>389</v>
      </c>
      <c r="B394" s="91" t="s">
        <v>187</v>
      </c>
      <c r="C394" s="58" t="s">
        <v>249</v>
      </c>
      <c r="E394" s="66">
        <f>SUM(F394:BC394)</f>
        <v>240</v>
      </c>
      <c r="H394" s="99"/>
      <c r="I394" s="85">
        <v>70</v>
      </c>
      <c r="K394" s="66"/>
      <c r="L394" s="66"/>
      <c r="M394" s="66"/>
      <c r="N394" s="59">
        <v>40</v>
      </c>
      <c r="R394" s="66"/>
      <c r="S394" s="66">
        <v>20</v>
      </c>
      <c r="T394" s="66"/>
      <c r="V394" s="85">
        <v>30</v>
      </c>
      <c r="X394" s="66"/>
      <c r="AA394" s="122"/>
      <c r="AB394" s="122"/>
      <c r="AC394" s="122"/>
      <c r="AD394" s="152">
        <v>20</v>
      </c>
      <c r="AE394" s="152"/>
      <c r="AF394" s="76">
        <v>30</v>
      </c>
      <c r="AG394" s="122"/>
      <c r="AI394" s="139">
        <v>30</v>
      </c>
      <c r="AJ394" s="122"/>
      <c r="AK394" s="175"/>
    </row>
    <row r="395" spans="1:37" ht="12.75">
      <c r="A395" s="61">
        <f t="shared" si="8"/>
        <v>390</v>
      </c>
      <c r="B395" s="91" t="s">
        <v>397</v>
      </c>
      <c r="C395" s="58" t="s">
        <v>257</v>
      </c>
      <c r="D395" s="76" t="s">
        <v>666</v>
      </c>
      <c r="E395" s="66">
        <f>SUM(F395:BC395)</f>
        <v>240</v>
      </c>
      <c r="I395" s="66">
        <v>40</v>
      </c>
      <c r="N395" s="96">
        <v>10</v>
      </c>
      <c r="O395" s="66"/>
      <c r="P395" s="66"/>
      <c r="S395" s="85">
        <v>40</v>
      </c>
      <c r="V395" s="85">
        <v>40</v>
      </c>
      <c r="AA395" s="122"/>
      <c r="AB395" s="122"/>
      <c r="AC395" s="122"/>
      <c r="AD395" s="152">
        <v>20</v>
      </c>
      <c r="AE395" s="152"/>
      <c r="AF395" s="76">
        <v>30</v>
      </c>
      <c r="AG395" s="122"/>
      <c r="AI395" s="139">
        <v>30</v>
      </c>
      <c r="AJ395" s="122"/>
      <c r="AK395" s="175">
        <v>30</v>
      </c>
    </row>
    <row r="396" spans="1:37" ht="12.75">
      <c r="A396" s="61">
        <f t="shared" si="8"/>
        <v>391</v>
      </c>
      <c r="B396" s="72" t="s">
        <v>639</v>
      </c>
      <c r="C396" s="58" t="s">
        <v>250</v>
      </c>
      <c r="D396" s="90" t="s">
        <v>44</v>
      </c>
      <c r="E396" s="66">
        <f>SUM(F396:BC396)</f>
        <v>240</v>
      </c>
      <c r="F396" s="66"/>
      <c r="G396" s="66"/>
      <c r="N396" s="96">
        <v>20</v>
      </c>
      <c r="O396" s="66"/>
      <c r="S396" s="66">
        <v>40</v>
      </c>
      <c r="V396" s="66">
        <v>30</v>
      </c>
      <c r="Y396" s="66"/>
      <c r="Z396" s="66"/>
      <c r="AA396" s="122"/>
      <c r="AB396" s="122"/>
      <c r="AC396" s="122"/>
      <c r="AD396" s="152">
        <v>40</v>
      </c>
      <c r="AE396" s="152"/>
      <c r="AF396" s="76">
        <v>40</v>
      </c>
      <c r="AG396" s="122"/>
      <c r="AI396" s="139">
        <v>30</v>
      </c>
      <c r="AJ396" s="122"/>
      <c r="AK396" s="175">
        <v>40</v>
      </c>
    </row>
    <row r="397" spans="1:37" ht="12.75">
      <c r="A397" s="61">
        <f t="shared" si="8"/>
        <v>392</v>
      </c>
      <c r="B397" s="91" t="s">
        <v>725</v>
      </c>
      <c r="C397" s="58" t="s">
        <v>253</v>
      </c>
      <c r="D397" s="90" t="s">
        <v>404</v>
      </c>
      <c r="E397" s="66">
        <f>SUM(F397:BC397)</f>
        <v>232</v>
      </c>
      <c r="N397" s="96"/>
      <c r="Z397" s="85">
        <v>152</v>
      </c>
      <c r="AA397" s="122"/>
      <c r="AB397" s="122"/>
      <c r="AC397" s="122"/>
      <c r="AD397" s="152"/>
      <c r="AE397" s="152"/>
      <c r="AF397" s="76">
        <v>50</v>
      </c>
      <c r="AG397" s="122"/>
      <c r="AI397" s="139">
        <v>30</v>
      </c>
      <c r="AJ397" s="122"/>
      <c r="AK397" s="175"/>
    </row>
    <row r="398" spans="1:37" ht="12.75">
      <c r="A398" s="61">
        <f t="shared" si="8"/>
        <v>393</v>
      </c>
      <c r="B398" s="72" t="s">
        <v>589</v>
      </c>
      <c r="C398" s="58" t="s">
        <v>590</v>
      </c>
      <c r="D398" s="93" t="s">
        <v>581</v>
      </c>
      <c r="E398" s="66">
        <f>SUM(F398:BC398)</f>
        <v>230</v>
      </c>
      <c r="F398" s="66"/>
      <c r="G398" s="66"/>
      <c r="K398" s="66"/>
      <c r="L398" s="66"/>
      <c r="M398" s="66">
        <v>200</v>
      </c>
      <c r="N398" s="59">
        <v>30</v>
      </c>
      <c r="R398" s="66"/>
      <c r="S398" s="66"/>
      <c r="T398" s="66"/>
      <c r="V398" s="66"/>
      <c r="W398" s="66"/>
      <c r="Y398" s="66"/>
      <c r="Z398" s="66"/>
      <c r="AA398" s="122"/>
      <c r="AB398" s="122"/>
      <c r="AC398" s="122"/>
      <c r="AD398" s="152"/>
      <c r="AE398" s="152"/>
      <c r="AG398" s="122"/>
      <c r="AI398" s="139"/>
      <c r="AJ398" s="122"/>
      <c r="AK398" s="175"/>
    </row>
    <row r="399" spans="1:38" ht="12.75">
      <c r="A399" s="61">
        <f t="shared" si="8"/>
        <v>394</v>
      </c>
      <c r="B399" s="57" t="s">
        <v>483</v>
      </c>
      <c r="C399" s="58" t="s">
        <v>324</v>
      </c>
      <c r="D399" s="80"/>
      <c r="E399" s="66">
        <f>SUM(F399:BC399)</f>
        <v>230</v>
      </c>
      <c r="F399" s="99"/>
      <c r="G399" s="99"/>
      <c r="H399" s="66"/>
      <c r="I399" s="66">
        <v>90</v>
      </c>
      <c r="J399" s="66"/>
      <c r="K399" s="66"/>
      <c r="L399" s="66"/>
      <c r="M399" s="66"/>
      <c r="N399" s="59">
        <v>20</v>
      </c>
      <c r="O399" s="66"/>
      <c r="R399" s="66"/>
      <c r="S399" s="66">
        <v>30</v>
      </c>
      <c r="T399" s="66"/>
      <c r="U399" s="66"/>
      <c r="V399" s="85">
        <v>40</v>
      </c>
      <c r="X399" s="66"/>
      <c r="AA399" s="122"/>
      <c r="AB399" s="122"/>
      <c r="AC399" s="122"/>
      <c r="AD399" s="152">
        <v>20</v>
      </c>
      <c r="AE399" s="152"/>
      <c r="AF399" s="76">
        <v>30</v>
      </c>
      <c r="AG399" s="122"/>
      <c r="AI399" s="139"/>
      <c r="AJ399" s="122"/>
      <c r="AK399" s="175"/>
      <c r="AL399" s="66"/>
    </row>
    <row r="400" spans="1:37" ht="12.75">
      <c r="A400" s="61">
        <f t="shared" si="8"/>
        <v>395</v>
      </c>
      <c r="B400" s="91" t="s">
        <v>382</v>
      </c>
      <c r="C400" s="58" t="s">
        <v>294</v>
      </c>
      <c r="D400" s="76" t="s">
        <v>409</v>
      </c>
      <c r="E400" s="66">
        <f>SUM(F400:BC400)</f>
        <v>230</v>
      </c>
      <c r="H400" s="66"/>
      <c r="I400" s="66"/>
      <c r="N400" s="96"/>
      <c r="Q400" s="66"/>
      <c r="R400" s="66"/>
      <c r="S400" s="85">
        <v>40</v>
      </c>
      <c r="V400" s="85">
        <v>70</v>
      </c>
      <c r="W400" s="66"/>
      <c r="X400" s="66"/>
      <c r="AA400" s="122"/>
      <c r="AB400" s="122"/>
      <c r="AC400" s="122"/>
      <c r="AD400" s="152">
        <v>70</v>
      </c>
      <c r="AE400" s="152"/>
      <c r="AG400" s="122"/>
      <c r="AI400" s="139">
        <v>50</v>
      </c>
      <c r="AJ400" s="122"/>
      <c r="AK400" s="175"/>
    </row>
    <row r="401" spans="1:37" ht="12.75">
      <c r="A401" s="61">
        <f t="shared" si="8"/>
        <v>396</v>
      </c>
      <c r="B401" s="91" t="s">
        <v>91</v>
      </c>
      <c r="C401" s="58" t="s">
        <v>309</v>
      </c>
      <c r="E401" s="66">
        <f>SUM(F401:BC401)</f>
        <v>230</v>
      </c>
      <c r="N401" s="96">
        <v>30</v>
      </c>
      <c r="O401" s="66"/>
      <c r="S401" s="66">
        <v>50</v>
      </c>
      <c r="V401" s="66">
        <v>40</v>
      </c>
      <c r="AA401" s="122"/>
      <c r="AB401" s="122"/>
      <c r="AC401" s="122"/>
      <c r="AD401" s="152">
        <v>30</v>
      </c>
      <c r="AE401" s="152"/>
      <c r="AF401" s="76">
        <v>20</v>
      </c>
      <c r="AG401" s="122"/>
      <c r="AI401" s="139">
        <v>40</v>
      </c>
      <c r="AJ401" s="122"/>
      <c r="AK401" s="175">
        <v>20</v>
      </c>
    </row>
    <row r="402" spans="1:37" ht="12.75">
      <c r="A402" s="61">
        <f t="shared" si="8"/>
        <v>397</v>
      </c>
      <c r="B402" s="91" t="s">
        <v>744</v>
      </c>
      <c r="C402" s="58" t="s">
        <v>252</v>
      </c>
      <c r="E402" s="66">
        <f>SUM(F402:BC402)</f>
        <v>220</v>
      </c>
      <c r="N402" s="96"/>
      <c r="AA402" s="122"/>
      <c r="AB402" s="122"/>
      <c r="AC402" s="122">
        <v>200</v>
      </c>
      <c r="AD402" s="152"/>
      <c r="AE402" s="152"/>
      <c r="AF402" s="76">
        <v>20</v>
      </c>
      <c r="AG402" s="122"/>
      <c r="AI402" s="139"/>
      <c r="AJ402" s="151"/>
      <c r="AK402" s="175"/>
    </row>
    <row r="403" spans="1:37" ht="12.75">
      <c r="A403" s="61">
        <f t="shared" si="8"/>
        <v>398</v>
      </c>
      <c r="B403" s="72" t="s">
        <v>476</v>
      </c>
      <c r="C403" s="58" t="s">
        <v>253</v>
      </c>
      <c r="D403" s="93"/>
      <c r="E403" s="66">
        <f>SUM(F403:BC403)</f>
        <v>220</v>
      </c>
      <c r="F403" s="98"/>
      <c r="G403" s="98"/>
      <c r="I403" s="85">
        <v>30</v>
      </c>
      <c r="N403" s="96">
        <v>40</v>
      </c>
      <c r="S403" s="85">
        <v>30</v>
      </c>
      <c r="U403" s="66"/>
      <c r="V403" s="85">
        <v>30</v>
      </c>
      <c r="W403" s="66"/>
      <c r="AA403" s="122"/>
      <c r="AB403" s="122"/>
      <c r="AC403" s="122"/>
      <c r="AD403" s="152">
        <v>40</v>
      </c>
      <c r="AE403" s="152"/>
      <c r="AF403" s="76">
        <v>20</v>
      </c>
      <c r="AG403" s="122"/>
      <c r="AI403" s="139">
        <v>30</v>
      </c>
      <c r="AJ403" s="122"/>
      <c r="AK403" s="175"/>
    </row>
    <row r="404" spans="1:38" ht="12.75">
      <c r="A404" s="61">
        <f t="shared" si="8"/>
        <v>399</v>
      </c>
      <c r="B404" s="108" t="s">
        <v>107</v>
      </c>
      <c r="C404" s="106" t="s">
        <v>108</v>
      </c>
      <c r="D404" s="90" t="s">
        <v>666</v>
      </c>
      <c r="E404" s="66">
        <f>SUM(F404:BC404)</f>
        <v>220</v>
      </c>
      <c r="I404" s="85">
        <v>50</v>
      </c>
      <c r="J404" s="66"/>
      <c r="K404" s="66"/>
      <c r="L404" s="66"/>
      <c r="M404" s="66"/>
      <c r="N404" s="59">
        <v>20</v>
      </c>
      <c r="P404" s="66"/>
      <c r="S404" s="85">
        <v>20</v>
      </c>
      <c r="T404" s="66"/>
      <c r="V404" s="66"/>
      <c r="AA404" s="122"/>
      <c r="AB404" s="122"/>
      <c r="AC404" s="122"/>
      <c r="AD404" s="152">
        <v>30</v>
      </c>
      <c r="AE404" s="152"/>
      <c r="AF404" s="76">
        <v>40</v>
      </c>
      <c r="AG404" s="122"/>
      <c r="AI404" s="139">
        <v>20</v>
      </c>
      <c r="AJ404" s="122"/>
      <c r="AK404" s="175">
        <v>40</v>
      </c>
      <c r="AL404" s="66"/>
    </row>
    <row r="405" spans="1:38" ht="12.75">
      <c r="A405" s="61">
        <f t="shared" si="8"/>
        <v>400</v>
      </c>
      <c r="B405" s="91" t="s">
        <v>482</v>
      </c>
      <c r="C405" s="58" t="s">
        <v>250</v>
      </c>
      <c r="E405" s="66">
        <f>SUM(F405:BC405)</f>
        <v>210</v>
      </c>
      <c r="I405" s="85">
        <v>30</v>
      </c>
      <c r="J405" s="66"/>
      <c r="N405" s="96">
        <v>70</v>
      </c>
      <c r="O405" s="66"/>
      <c r="Q405" s="66"/>
      <c r="S405" s="85">
        <v>30</v>
      </c>
      <c r="V405" s="85">
        <v>40</v>
      </c>
      <c r="W405" s="66"/>
      <c r="AA405" s="122"/>
      <c r="AB405" s="122"/>
      <c r="AC405" s="122"/>
      <c r="AD405" s="152">
        <v>40</v>
      </c>
      <c r="AE405" s="152"/>
      <c r="AG405" s="122"/>
      <c r="AI405" s="139"/>
      <c r="AJ405" s="122"/>
      <c r="AK405" s="175"/>
      <c r="AL405" s="66"/>
    </row>
    <row r="406" spans="1:37" ht="12.75">
      <c r="A406" s="61">
        <f t="shared" si="8"/>
        <v>401</v>
      </c>
      <c r="B406" s="91" t="s">
        <v>143</v>
      </c>
      <c r="C406" s="58" t="s">
        <v>283</v>
      </c>
      <c r="E406" s="66">
        <f>SUM(F406:BC406)</f>
        <v>210</v>
      </c>
      <c r="N406" s="96">
        <v>90</v>
      </c>
      <c r="O406" s="66"/>
      <c r="Q406" s="66"/>
      <c r="S406" s="85">
        <v>70</v>
      </c>
      <c r="V406" s="66"/>
      <c r="AA406" s="122"/>
      <c r="AB406" s="122"/>
      <c r="AC406" s="122"/>
      <c r="AD406" s="152">
        <v>20</v>
      </c>
      <c r="AE406" s="152"/>
      <c r="AF406" s="76">
        <v>30</v>
      </c>
      <c r="AG406" s="122"/>
      <c r="AI406" s="139"/>
      <c r="AJ406" s="122"/>
      <c r="AK406" s="175"/>
    </row>
    <row r="407" spans="1:37" ht="12.75">
      <c r="A407" s="61">
        <f t="shared" si="8"/>
        <v>402</v>
      </c>
      <c r="B407" s="91" t="s">
        <v>825</v>
      </c>
      <c r="C407" s="58" t="s">
        <v>304</v>
      </c>
      <c r="D407" s="76" t="s">
        <v>829</v>
      </c>
      <c r="E407" s="85">
        <f>SUM(F407:BC407)</f>
        <v>208</v>
      </c>
      <c r="N407" s="96"/>
      <c r="AA407" s="122"/>
      <c r="AB407" s="122"/>
      <c r="AC407" s="122"/>
      <c r="AD407" s="152"/>
      <c r="AE407" s="152"/>
      <c r="AG407" s="122"/>
      <c r="AH407" s="76">
        <v>208</v>
      </c>
      <c r="AI407" s="139"/>
      <c r="AJ407" s="122"/>
      <c r="AK407" s="175"/>
    </row>
    <row r="408" spans="1:37" ht="12.75">
      <c r="A408" s="61">
        <f t="shared" si="8"/>
        <v>403</v>
      </c>
      <c r="B408" s="91" t="s">
        <v>771</v>
      </c>
      <c r="C408" s="58" t="s">
        <v>772</v>
      </c>
      <c r="D408" s="76" t="s">
        <v>631</v>
      </c>
      <c r="E408" s="85">
        <f>SUM(F408:BC408)</f>
        <v>207</v>
      </c>
      <c r="N408" s="96"/>
      <c r="AA408" s="122"/>
      <c r="AB408" s="122"/>
      <c r="AC408" s="122"/>
      <c r="AD408" s="152"/>
      <c r="AE408" s="152">
        <v>207</v>
      </c>
      <c r="AG408" s="122"/>
      <c r="AI408" s="139"/>
      <c r="AJ408" s="122"/>
      <c r="AK408" s="175"/>
    </row>
    <row r="409" spans="1:37" ht="12.75">
      <c r="A409" s="61">
        <f t="shared" si="8"/>
        <v>404</v>
      </c>
      <c r="B409" s="91" t="s">
        <v>773</v>
      </c>
      <c r="C409" s="58" t="s">
        <v>339</v>
      </c>
      <c r="D409" s="76" t="s">
        <v>631</v>
      </c>
      <c r="E409" s="85">
        <f>SUM(F409:BC409)</f>
        <v>205</v>
      </c>
      <c r="N409" s="96"/>
      <c r="AA409" s="122"/>
      <c r="AB409" s="122"/>
      <c r="AC409" s="122"/>
      <c r="AD409" s="152"/>
      <c r="AE409" s="152">
        <v>205</v>
      </c>
      <c r="AG409" s="122"/>
      <c r="AI409" s="139"/>
      <c r="AJ409" s="122"/>
      <c r="AK409" s="175"/>
    </row>
    <row r="410" spans="1:37" ht="12.75">
      <c r="A410" s="61">
        <f t="shared" si="8"/>
        <v>405</v>
      </c>
      <c r="B410" s="91" t="s">
        <v>776</v>
      </c>
      <c r="C410" s="58" t="s">
        <v>303</v>
      </c>
      <c r="D410" s="76" t="s">
        <v>722</v>
      </c>
      <c r="E410" s="85">
        <f>SUM(F410:BC410)</f>
        <v>204</v>
      </c>
      <c r="N410" s="96"/>
      <c r="AA410" s="122"/>
      <c r="AB410" s="122"/>
      <c r="AC410" s="122"/>
      <c r="AD410" s="152"/>
      <c r="AE410" s="152">
        <v>204</v>
      </c>
      <c r="AG410" s="122"/>
      <c r="AH410" s="154"/>
      <c r="AI410" s="160"/>
      <c r="AJ410" s="122"/>
      <c r="AK410" s="175"/>
    </row>
    <row r="411" spans="1:37" ht="12.75">
      <c r="A411" s="61">
        <f t="shared" si="8"/>
        <v>406</v>
      </c>
      <c r="B411" s="91" t="s">
        <v>777</v>
      </c>
      <c r="C411" s="58" t="s">
        <v>251</v>
      </c>
      <c r="D411" s="76" t="s">
        <v>631</v>
      </c>
      <c r="E411" s="85">
        <f>SUM(F411:BC411)</f>
        <v>204</v>
      </c>
      <c r="N411" s="96"/>
      <c r="AA411" s="122"/>
      <c r="AB411" s="122"/>
      <c r="AC411" s="122"/>
      <c r="AD411" s="152"/>
      <c r="AE411" s="152">
        <v>204</v>
      </c>
      <c r="AG411" s="122"/>
      <c r="AI411" s="139"/>
      <c r="AJ411" s="122"/>
      <c r="AK411" s="175"/>
    </row>
    <row r="412" spans="1:38" ht="12.75">
      <c r="A412" s="61">
        <f t="shared" si="8"/>
        <v>407</v>
      </c>
      <c r="B412" s="57" t="s">
        <v>692</v>
      </c>
      <c r="C412" s="58" t="s">
        <v>248</v>
      </c>
      <c r="D412" s="93"/>
      <c r="E412" s="66">
        <f>SUM(F412:BC412)</f>
        <v>203</v>
      </c>
      <c r="F412" s="99"/>
      <c r="G412" s="99"/>
      <c r="H412" s="66"/>
      <c r="I412" s="66"/>
      <c r="J412" s="66"/>
      <c r="K412" s="66"/>
      <c r="L412" s="66"/>
      <c r="M412" s="66"/>
      <c r="N412" s="59"/>
      <c r="O412" s="66"/>
      <c r="P412" s="66"/>
      <c r="Q412" s="66"/>
      <c r="R412" s="66"/>
      <c r="S412" s="66"/>
      <c r="T412" s="66"/>
      <c r="U412" s="66">
        <v>203</v>
      </c>
      <c r="AA412" s="122"/>
      <c r="AB412" s="122"/>
      <c r="AC412" s="122"/>
      <c r="AD412" s="152"/>
      <c r="AE412" s="152"/>
      <c r="AG412" s="122"/>
      <c r="AI412" s="139"/>
      <c r="AJ412" s="122"/>
      <c r="AK412" s="175"/>
      <c r="AL412" s="66"/>
    </row>
    <row r="413" spans="1:37" ht="12.75">
      <c r="A413" s="61">
        <f t="shared" si="8"/>
        <v>408</v>
      </c>
      <c r="B413" s="72" t="s">
        <v>578</v>
      </c>
      <c r="C413" s="58" t="s">
        <v>259</v>
      </c>
      <c r="D413" s="92" t="s">
        <v>562</v>
      </c>
      <c r="E413" s="66">
        <f>SUM(F413:BC413)</f>
        <v>203</v>
      </c>
      <c r="F413" s="66">
        <v>203</v>
      </c>
      <c r="G413" s="98"/>
      <c r="H413" s="98"/>
      <c r="I413" s="66"/>
      <c r="N413" s="96"/>
      <c r="S413" s="66"/>
      <c r="U413" s="66"/>
      <c r="V413" s="66"/>
      <c r="W413" s="66"/>
      <c r="X413" s="66"/>
      <c r="AA413" s="122"/>
      <c r="AB413" s="122"/>
      <c r="AC413" s="122"/>
      <c r="AD413" s="152"/>
      <c r="AE413" s="152"/>
      <c r="AG413" s="122"/>
      <c r="AI413" s="139"/>
      <c r="AJ413" s="122"/>
      <c r="AK413" s="175"/>
    </row>
    <row r="414" spans="1:38" ht="12.75">
      <c r="A414" s="61">
        <f t="shared" si="8"/>
        <v>409</v>
      </c>
      <c r="B414" s="57" t="s">
        <v>453</v>
      </c>
      <c r="C414" s="58" t="s">
        <v>339</v>
      </c>
      <c r="D414" s="93"/>
      <c r="E414" s="66">
        <f>SUM(F414:BC414)</f>
        <v>203</v>
      </c>
      <c r="F414" s="66"/>
      <c r="G414" s="66">
        <v>203</v>
      </c>
      <c r="H414" s="99"/>
      <c r="I414" s="66"/>
      <c r="J414" s="66"/>
      <c r="N414" s="96"/>
      <c r="R414" s="66"/>
      <c r="S414" s="66"/>
      <c r="Y414" s="66"/>
      <c r="Z414" s="66"/>
      <c r="AA414" s="122"/>
      <c r="AB414" s="122"/>
      <c r="AC414" s="122"/>
      <c r="AD414" s="152"/>
      <c r="AE414" s="152"/>
      <c r="AG414" s="122"/>
      <c r="AI414" s="139"/>
      <c r="AJ414" s="122"/>
      <c r="AK414" s="175"/>
      <c r="AL414" s="66"/>
    </row>
    <row r="415" spans="1:37" ht="12.75">
      <c r="A415" s="61">
        <f t="shared" si="8"/>
        <v>410</v>
      </c>
      <c r="B415" s="57" t="s">
        <v>247</v>
      </c>
      <c r="C415" s="58" t="s">
        <v>278</v>
      </c>
      <c r="D415" s="80" t="s">
        <v>356</v>
      </c>
      <c r="E415" s="66">
        <f>SUM(F415:BC415)</f>
        <v>203</v>
      </c>
      <c r="F415" s="66"/>
      <c r="G415" s="66"/>
      <c r="H415" s="99"/>
      <c r="I415" s="66"/>
      <c r="N415" s="96"/>
      <c r="U415" s="66"/>
      <c r="W415" s="66"/>
      <c r="X415" s="85">
        <v>203</v>
      </c>
      <c r="AA415" s="122"/>
      <c r="AB415" s="122"/>
      <c r="AC415" s="122"/>
      <c r="AD415" s="152"/>
      <c r="AE415" s="152"/>
      <c r="AG415" s="122"/>
      <c r="AI415" s="139"/>
      <c r="AJ415" s="122"/>
      <c r="AK415" s="175"/>
    </row>
    <row r="416" spans="1:38" ht="12.75">
      <c r="A416" s="61">
        <f t="shared" si="8"/>
        <v>411</v>
      </c>
      <c r="B416" s="72" t="s">
        <v>721</v>
      </c>
      <c r="C416" s="58" t="s">
        <v>592</v>
      </c>
      <c r="D416" s="92" t="s">
        <v>719</v>
      </c>
      <c r="E416" s="66">
        <f>SUM(F416:BC416)</f>
        <v>203</v>
      </c>
      <c r="F416" s="99"/>
      <c r="G416" s="99"/>
      <c r="H416" s="66"/>
      <c r="I416" s="66"/>
      <c r="J416" s="66"/>
      <c r="K416" s="66"/>
      <c r="L416" s="66"/>
      <c r="M416" s="66"/>
      <c r="N416" s="59"/>
      <c r="O416" s="66"/>
      <c r="P416" s="66"/>
      <c r="Q416" s="66"/>
      <c r="R416" s="66"/>
      <c r="S416" s="66"/>
      <c r="T416" s="66"/>
      <c r="U416" s="66"/>
      <c r="V416" s="66"/>
      <c r="W416" s="66"/>
      <c r="X416" s="66">
        <v>203</v>
      </c>
      <c r="AA416" s="122"/>
      <c r="AB416" s="122"/>
      <c r="AC416" s="122"/>
      <c r="AD416" s="152"/>
      <c r="AE416" s="152"/>
      <c r="AG416" s="122"/>
      <c r="AI416" s="139"/>
      <c r="AJ416" s="122"/>
      <c r="AK416" s="175"/>
      <c r="AL416" s="66"/>
    </row>
    <row r="417" spans="1:37" ht="12.75">
      <c r="A417" s="61">
        <f t="shared" si="8"/>
        <v>412</v>
      </c>
      <c r="B417" s="91" t="s">
        <v>731</v>
      </c>
      <c r="C417" s="58" t="s">
        <v>250</v>
      </c>
      <c r="D417" s="76" t="s">
        <v>719</v>
      </c>
      <c r="E417" s="66">
        <f>SUM(F417:BC417)</f>
        <v>203</v>
      </c>
      <c r="N417" s="96"/>
      <c r="AA417" s="122">
        <v>203</v>
      </c>
      <c r="AB417" s="122"/>
      <c r="AC417" s="122"/>
      <c r="AD417" s="152"/>
      <c r="AE417" s="152"/>
      <c r="AG417" s="122"/>
      <c r="AI417" s="139"/>
      <c r="AJ417" s="122"/>
      <c r="AK417" s="175"/>
    </row>
    <row r="418" spans="1:37" ht="12.75">
      <c r="A418" s="61">
        <f t="shared" si="8"/>
        <v>413</v>
      </c>
      <c r="B418" s="91" t="s">
        <v>778</v>
      </c>
      <c r="C418" s="58" t="s">
        <v>779</v>
      </c>
      <c r="D418" s="76" t="s">
        <v>722</v>
      </c>
      <c r="E418" s="85">
        <f>SUM(F418:BC418)</f>
        <v>203</v>
      </c>
      <c r="N418" s="96"/>
      <c r="AA418" s="122"/>
      <c r="AB418" s="122"/>
      <c r="AC418" s="122"/>
      <c r="AD418" s="152"/>
      <c r="AE418" s="152">
        <v>203</v>
      </c>
      <c r="AG418" s="122"/>
      <c r="AI418" s="139"/>
      <c r="AJ418" s="122"/>
      <c r="AK418" s="175"/>
    </row>
    <row r="419" spans="1:38" ht="12.75">
      <c r="A419" s="61">
        <f t="shared" si="8"/>
        <v>414</v>
      </c>
      <c r="B419" s="105" t="s">
        <v>162</v>
      </c>
      <c r="C419" s="106" t="s">
        <v>586</v>
      </c>
      <c r="D419" s="90"/>
      <c r="E419" s="66">
        <f>SUM(F419:BC419)</f>
        <v>202</v>
      </c>
      <c r="I419" s="66"/>
      <c r="J419" s="66"/>
      <c r="N419" s="96"/>
      <c r="P419" s="66"/>
      <c r="S419" s="66"/>
      <c r="U419" s="85">
        <v>202</v>
      </c>
      <c r="V419" s="66"/>
      <c r="X419" s="66"/>
      <c r="AA419" s="122"/>
      <c r="AB419" s="122"/>
      <c r="AC419" s="122"/>
      <c r="AD419" s="152"/>
      <c r="AE419" s="152"/>
      <c r="AG419" s="122"/>
      <c r="AI419" s="139"/>
      <c r="AJ419" s="122"/>
      <c r="AK419" s="175"/>
      <c r="AL419" s="66"/>
    </row>
    <row r="420" spans="1:38" ht="12.75">
      <c r="A420" s="61">
        <f t="shared" si="8"/>
        <v>415</v>
      </c>
      <c r="B420" s="91" t="s">
        <v>543</v>
      </c>
      <c r="C420" s="58" t="s">
        <v>266</v>
      </c>
      <c r="E420" s="66">
        <f>SUM(F420:BC420)</f>
        <v>202</v>
      </c>
      <c r="J420" s="66"/>
      <c r="N420" s="96"/>
      <c r="U420" s="85">
        <v>202</v>
      </c>
      <c r="X420" s="66"/>
      <c r="AA420" s="122"/>
      <c r="AB420" s="122"/>
      <c r="AC420" s="122"/>
      <c r="AD420" s="152"/>
      <c r="AE420" s="152"/>
      <c r="AG420" s="122"/>
      <c r="AI420" s="139"/>
      <c r="AJ420" s="122"/>
      <c r="AK420" s="175"/>
      <c r="AL420" s="66"/>
    </row>
    <row r="421" spans="1:37" ht="12.75">
      <c r="A421" s="61">
        <f t="shared" si="8"/>
        <v>416</v>
      </c>
      <c r="B421" s="91" t="s">
        <v>693</v>
      </c>
      <c r="C421" s="58" t="s">
        <v>248</v>
      </c>
      <c r="E421" s="66">
        <f>SUM(F421:BC421)</f>
        <v>202</v>
      </c>
      <c r="N421" s="96"/>
      <c r="U421" s="85">
        <v>202</v>
      </c>
      <c r="Y421" s="66"/>
      <c r="Z421" s="66"/>
      <c r="AA421" s="122"/>
      <c r="AB421" s="122"/>
      <c r="AC421" s="122"/>
      <c r="AD421" s="152"/>
      <c r="AE421" s="152"/>
      <c r="AG421" s="122"/>
      <c r="AI421" s="139"/>
      <c r="AJ421" s="122"/>
      <c r="AK421" s="175"/>
    </row>
    <row r="422" spans="1:37" ht="12.75">
      <c r="A422" s="61">
        <f t="shared" si="8"/>
        <v>417</v>
      </c>
      <c r="B422" s="108" t="s">
        <v>521</v>
      </c>
      <c r="C422" s="106" t="s">
        <v>522</v>
      </c>
      <c r="D422" s="110" t="s">
        <v>520</v>
      </c>
      <c r="E422" s="66">
        <f>SUM(F422:BC422)</f>
        <v>202</v>
      </c>
      <c r="F422" s="66"/>
      <c r="G422" s="66"/>
      <c r="H422" s="85">
        <v>202</v>
      </c>
      <c r="I422" s="66"/>
      <c r="N422" s="96"/>
      <c r="R422" s="66"/>
      <c r="V422" s="66"/>
      <c r="Y422" s="66"/>
      <c r="Z422" s="66"/>
      <c r="AA422" s="122"/>
      <c r="AB422" s="122"/>
      <c r="AC422" s="122"/>
      <c r="AD422" s="152"/>
      <c r="AE422" s="152"/>
      <c r="AG422" s="122"/>
      <c r="AI422" s="139"/>
      <c r="AJ422" s="122"/>
      <c r="AK422" s="175"/>
    </row>
    <row r="423" spans="1:38" ht="12.75">
      <c r="A423" s="61">
        <f t="shared" si="8"/>
        <v>418</v>
      </c>
      <c r="B423" s="91" t="s">
        <v>557</v>
      </c>
      <c r="C423" s="58" t="s">
        <v>260</v>
      </c>
      <c r="D423" s="90"/>
      <c r="E423" s="66">
        <f>SUM(F423:BC423)</f>
        <v>202</v>
      </c>
      <c r="G423" s="85">
        <v>202</v>
      </c>
      <c r="H423" s="99"/>
      <c r="J423" s="66"/>
      <c r="K423" s="66"/>
      <c r="L423" s="66"/>
      <c r="M423" s="66"/>
      <c r="N423" s="59"/>
      <c r="P423" s="66"/>
      <c r="R423" s="66"/>
      <c r="V423" s="66"/>
      <c r="X423" s="66"/>
      <c r="AA423" s="122"/>
      <c r="AB423" s="122"/>
      <c r="AC423" s="122"/>
      <c r="AD423" s="152"/>
      <c r="AE423" s="152"/>
      <c r="AG423" s="122"/>
      <c r="AI423" s="139"/>
      <c r="AJ423" s="122"/>
      <c r="AK423" s="175"/>
      <c r="AL423" s="66"/>
    </row>
    <row r="424" spans="1:37" ht="12.75">
      <c r="A424" s="61">
        <f t="shared" si="8"/>
        <v>419</v>
      </c>
      <c r="B424" s="108" t="s">
        <v>454</v>
      </c>
      <c r="C424" s="106" t="s">
        <v>636</v>
      </c>
      <c r="D424" s="109"/>
      <c r="E424" s="66">
        <f>SUM(F424:BC424)</f>
        <v>202</v>
      </c>
      <c r="F424" s="66"/>
      <c r="G424" s="66">
        <v>202</v>
      </c>
      <c r="K424" s="66"/>
      <c r="L424" s="66"/>
      <c r="M424" s="66"/>
      <c r="N424" s="59"/>
      <c r="Q424" s="66"/>
      <c r="R424" s="66"/>
      <c r="U424" s="66"/>
      <c r="X424" s="66"/>
      <c r="AA424" s="122"/>
      <c r="AB424" s="122"/>
      <c r="AC424" s="122"/>
      <c r="AD424" s="152"/>
      <c r="AE424" s="152"/>
      <c r="AG424" s="122"/>
      <c r="AI424" s="139"/>
      <c r="AJ424" s="122"/>
      <c r="AK424" s="175"/>
    </row>
    <row r="425" spans="1:37" ht="12.75">
      <c r="A425" s="61">
        <f t="shared" si="8"/>
        <v>420</v>
      </c>
      <c r="B425" s="91" t="s">
        <v>740</v>
      </c>
      <c r="C425" s="58" t="s">
        <v>293</v>
      </c>
      <c r="E425" s="66">
        <f>SUM(F425:BC425)</f>
        <v>202</v>
      </c>
      <c r="N425" s="96"/>
      <c r="AA425" s="122"/>
      <c r="AB425" s="122">
        <v>202</v>
      </c>
      <c r="AC425" s="122"/>
      <c r="AD425" s="152"/>
      <c r="AE425" s="152"/>
      <c r="AF425" s="154"/>
      <c r="AG425" s="151"/>
      <c r="AI425" s="139"/>
      <c r="AJ425" s="122"/>
      <c r="AK425" s="175"/>
    </row>
    <row r="426" spans="1:37" ht="12.75">
      <c r="A426" s="61">
        <f t="shared" si="8"/>
        <v>421</v>
      </c>
      <c r="B426" s="72" t="s">
        <v>612</v>
      </c>
      <c r="C426" s="58" t="s">
        <v>297</v>
      </c>
      <c r="D426" s="79" t="s">
        <v>402</v>
      </c>
      <c r="E426" s="66">
        <f>SUM(F426:BC426)</f>
        <v>201</v>
      </c>
      <c r="F426" s="66"/>
      <c r="G426" s="66"/>
      <c r="N426" s="96"/>
      <c r="P426" s="66"/>
      <c r="U426" s="85">
        <v>201</v>
      </c>
      <c r="AA426" s="122"/>
      <c r="AB426" s="122"/>
      <c r="AC426" s="122"/>
      <c r="AD426" s="152"/>
      <c r="AE426" s="152"/>
      <c r="AG426" s="122"/>
      <c r="AI426" s="139"/>
      <c r="AJ426" s="122"/>
      <c r="AK426" s="175"/>
    </row>
    <row r="427" spans="1:38" ht="12.75">
      <c r="A427" s="61">
        <f t="shared" si="8"/>
        <v>422</v>
      </c>
      <c r="B427" s="105" t="s">
        <v>449</v>
      </c>
      <c r="C427" s="106" t="s">
        <v>527</v>
      </c>
      <c r="D427" s="107" t="s">
        <v>409</v>
      </c>
      <c r="E427" s="66">
        <f>SUM(F427:BC427)</f>
        <v>201</v>
      </c>
      <c r="F427" s="85">
        <v>201</v>
      </c>
      <c r="J427" s="66"/>
      <c r="N427" s="96"/>
      <c r="Q427" s="66"/>
      <c r="R427" s="66"/>
      <c r="W427" s="66"/>
      <c r="AA427" s="122"/>
      <c r="AB427" s="122"/>
      <c r="AC427" s="122"/>
      <c r="AD427" s="152"/>
      <c r="AE427" s="152"/>
      <c r="AG427" s="122"/>
      <c r="AI427" s="139"/>
      <c r="AJ427" s="122"/>
      <c r="AK427" s="175"/>
      <c r="AL427" s="66"/>
    </row>
    <row r="428" spans="1:37" ht="12.75">
      <c r="A428" s="61">
        <f t="shared" si="8"/>
        <v>423</v>
      </c>
      <c r="B428" s="91" t="s">
        <v>742</v>
      </c>
      <c r="C428" s="58" t="s">
        <v>250</v>
      </c>
      <c r="E428" s="66">
        <f>SUM(F428:BC428)</f>
        <v>201</v>
      </c>
      <c r="N428" s="96"/>
      <c r="AA428" s="122"/>
      <c r="AB428" s="122">
        <v>201</v>
      </c>
      <c r="AC428" s="122"/>
      <c r="AD428" s="152"/>
      <c r="AE428" s="152"/>
      <c r="AG428" s="122"/>
      <c r="AI428" s="139"/>
      <c r="AJ428" s="122"/>
      <c r="AK428" s="175"/>
    </row>
    <row r="429" spans="1:38" ht="12.75">
      <c r="A429" s="61">
        <f t="shared" si="8"/>
        <v>424</v>
      </c>
      <c r="B429" s="108" t="s">
        <v>427</v>
      </c>
      <c r="C429" s="106" t="s">
        <v>428</v>
      </c>
      <c r="D429" s="110" t="s">
        <v>299</v>
      </c>
      <c r="E429" s="66">
        <f>SUM(F429:BC429)</f>
        <v>200</v>
      </c>
      <c r="F429" s="66"/>
      <c r="G429" s="66"/>
      <c r="H429" s="85">
        <v>200</v>
      </c>
      <c r="I429" s="66"/>
      <c r="J429" s="66"/>
      <c r="K429" s="66"/>
      <c r="L429" s="66"/>
      <c r="M429" s="66"/>
      <c r="N429" s="59"/>
      <c r="Q429" s="66"/>
      <c r="T429" s="66"/>
      <c r="V429" s="66"/>
      <c r="X429" s="66"/>
      <c r="Y429" s="66"/>
      <c r="Z429" s="66"/>
      <c r="AA429" s="122"/>
      <c r="AB429" s="122"/>
      <c r="AC429" s="122"/>
      <c r="AD429" s="152"/>
      <c r="AE429" s="152"/>
      <c r="AG429" s="122"/>
      <c r="AI429" s="139"/>
      <c r="AJ429" s="122"/>
      <c r="AK429" s="175"/>
      <c r="AL429" s="66"/>
    </row>
    <row r="430" spans="1:37" ht="12.75">
      <c r="A430" s="61">
        <f t="shared" si="8"/>
        <v>425</v>
      </c>
      <c r="B430" s="108" t="s">
        <v>503</v>
      </c>
      <c r="C430" s="106" t="s">
        <v>423</v>
      </c>
      <c r="D430" s="109" t="s">
        <v>405</v>
      </c>
      <c r="E430" s="66">
        <f>SUM(F430:BC430)</f>
        <v>200</v>
      </c>
      <c r="F430" s="66"/>
      <c r="G430" s="66"/>
      <c r="H430" s="85">
        <v>200</v>
      </c>
      <c r="N430" s="96"/>
      <c r="O430" s="66"/>
      <c r="T430" s="66"/>
      <c r="V430" s="66"/>
      <c r="W430" s="66"/>
      <c r="X430" s="66"/>
      <c r="Y430" s="66"/>
      <c r="Z430" s="66"/>
      <c r="AA430" s="122"/>
      <c r="AB430" s="122"/>
      <c r="AC430" s="122"/>
      <c r="AD430" s="152"/>
      <c r="AE430" s="152"/>
      <c r="AG430" s="122"/>
      <c r="AI430" s="139"/>
      <c r="AJ430" s="122"/>
      <c r="AK430" s="175"/>
    </row>
    <row r="431" spans="1:38" ht="12.75">
      <c r="A431" s="61">
        <f t="shared" si="8"/>
        <v>426</v>
      </c>
      <c r="B431" s="57" t="s">
        <v>455</v>
      </c>
      <c r="C431" s="58" t="s">
        <v>250</v>
      </c>
      <c r="D431" s="79"/>
      <c r="E431" s="66">
        <f>SUM(F431:BC431)</f>
        <v>200</v>
      </c>
      <c r="F431" s="66"/>
      <c r="G431" s="66">
        <v>200</v>
      </c>
      <c r="H431" s="99"/>
      <c r="I431" s="66"/>
      <c r="J431" s="66"/>
      <c r="K431" s="66"/>
      <c r="L431" s="66"/>
      <c r="M431" s="66"/>
      <c r="N431" s="59"/>
      <c r="P431" s="66"/>
      <c r="U431" s="66"/>
      <c r="AA431" s="122"/>
      <c r="AB431" s="122"/>
      <c r="AC431" s="122"/>
      <c r="AD431" s="152"/>
      <c r="AE431" s="153"/>
      <c r="AG431" s="122"/>
      <c r="AI431" s="139"/>
      <c r="AJ431" s="122"/>
      <c r="AK431" s="175"/>
      <c r="AL431" s="66"/>
    </row>
    <row r="432" spans="1:37" ht="12.75">
      <c r="A432" s="61">
        <f t="shared" si="8"/>
        <v>427</v>
      </c>
      <c r="B432" s="91" t="s">
        <v>73</v>
      </c>
      <c r="C432" s="58" t="s">
        <v>74</v>
      </c>
      <c r="D432" s="90"/>
      <c r="E432" s="66">
        <f>SUM(F432:BC432)</f>
        <v>200</v>
      </c>
      <c r="N432" s="96"/>
      <c r="O432" s="66"/>
      <c r="P432" s="66"/>
      <c r="V432" s="66"/>
      <c r="Y432" s="85">
        <v>200</v>
      </c>
      <c r="AA432" s="122"/>
      <c r="AB432" s="122"/>
      <c r="AC432" s="122"/>
      <c r="AD432" s="152"/>
      <c r="AE432" s="152"/>
      <c r="AG432" s="122"/>
      <c r="AI432" s="139"/>
      <c r="AJ432" s="122"/>
      <c r="AK432" s="175"/>
    </row>
    <row r="433" spans="1:38" ht="12.75">
      <c r="A433" s="61">
        <f t="shared" si="8"/>
        <v>428</v>
      </c>
      <c r="B433" s="91" t="s">
        <v>36</v>
      </c>
      <c r="C433" s="58" t="s">
        <v>285</v>
      </c>
      <c r="D433" s="76" t="s">
        <v>515</v>
      </c>
      <c r="E433" s="66">
        <f>SUM(F433:BC433)</f>
        <v>200</v>
      </c>
      <c r="I433" s="66"/>
      <c r="J433" s="66"/>
      <c r="K433" s="66"/>
      <c r="L433" s="66"/>
      <c r="M433" s="66"/>
      <c r="N433" s="59"/>
      <c r="O433" s="66"/>
      <c r="P433" s="66"/>
      <c r="T433" s="66"/>
      <c r="V433" s="66"/>
      <c r="Y433" s="66">
        <v>200</v>
      </c>
      <c r="Z433" s="66"/>
      <c r="AA433" s="122"/>
      <c r="AB433" s="122"/>
      <c r="AC433" s="122"/>
      <c r="AD433" s="152"/>
      <c r="AE433" s="152"/>
      <c r="AG433" s="122"/>
      <c r="AI433" s="139"/>
      <c r="AJ433" s="122"/>
      <c r="AK433" s="175"/>
      <c r="AL433" s="66"/>
    </row>
    <row r="434" spans="1:37" ht="12.75">
      <c r="A434" s="61">
        <f t="shared" si="8"/>
        <v>429</v>
      </c>
      <c r="B434" s="91" t="s">
        <v>733</v>
      </c>
      <c r="C434" s="58" t="s">
        <v>304</v>
      </c>
      <c r="D434" s="76" t="s">
        <v>509</v>
      </c>
      <c r="E434" s="66">
        <f>SUM(F434:BC434)</f>
        <v>200</v>
      </c>
      <c r="N434" s="96"/>
      <c r="AA434" s="122">
        <v>200</v>
      </c>
      <c r="AB434" s="122"/>
      <c r="AC434" s="122"/>
      <c r="AD434" s="152"/>
      <c r="AE434" s="152"/>
      <c r="AG434" s="122"/>
      <c r="AI434" s="139"/>
      <c r="AJ434" s="122"/>
      <c r="AK434" s="175"/>
    </row>
    <row r="435" spans="1:37" ht="12.75">
      <c r="A435" s="61">
        <f t="shared" si="8"/>
        <v>430</v>
      </c>
      <c r="B435" s="87" t="s">
        <v>146</v>
      </c>
      <c r="C435" s="73" t="s">
        <v>253</v>
      </c>
      <c r="D435" s="76" t="s">
        <v>666</v>
      </c>
      <c r="E435" s="66">
        <f>SUM(F435:BC435)</f>
        <v>200</v>
      </c>
      <c r="F435" s="98"/>
      <c r="G435" s="98"/>
      <c r="I435" s="66">
        <v>40</v>
      </c>
      <c r="K435" s="66"/>
      <c r="L435" s="66"/>
      <c r="M435" s="66"/>
      <c r="N435" s="59">
        <v>30</v>
      </c>
      <c r="P435" s="66"/>
      <c r="R435" s="66"/>
      <c r="S435" s="85">
        <v>30</v>
      </c>
      <c r="V435" s="85">
        <v>40</v>
      </c>
      <c r="X435" s="66"/>
      <c r="AA435" s="151"/>
      <c r="AB435" s="151"/>
      <c r="AC435" s="151"/>
      <c r="AD435" s="153">
        <v>30</v>
      </c>
      <c r="AE435" s="152"/>
      <c r="AG435" s="122"/>
      <c r="AI435" s="139">
        <v>30</v>
      </c>
      <c r="AJ435" s="122"/>
      <c r="AK435" s="175"/>
    </row>
    <row r="436" spans="1:37" ht="12.75">
      <c r="A436" s="61">
        <f t="shared" si="8"/>
        <v>431</v>
      </c>
      <c r="B436" s="105" t="s">
        <v>369</v>
      </c>
      <c r="C436" s="106" t="s">
        <v>430</v>
      </c>
      <c r="D436" s="90"/>
      <c r="E436" s="66">
        <f>SUM(F436:BC436)</f>
        <v>200</v>
      </c>
      <c r="I436" s="85">
        <v>20</v>
      </c>
      <c r="N436" s="96">
        <v>10</v>
      </c>
      <c r="O436" s="66"/>
      <c r="P436" s="66"/>
      <c r="S436" s="85">
        <v>30</v>
      </c>
      <c r="U436" s="66"/>
      <c r="V436" s="85">
        <v>40</v>
      </c>
      <c r="AA436" s="122"/>
      <c r="AB436" s="122"/>
      <c r="AC436" s="122"/>
      <c r="AD436" s="152">
        <v>20</v>
      </c>
      <c r="AE436" s="152"/>
      <c r="AF436" s="76">
        <v>20</v>
      </c>
      <c r="AG436" s="122"/>
      <c r="AI436" s="139">
        <v>30</v>
      </c>
      <c r="AJ436" s="122"/>
      <c r="AK436" s="175">
        <v>30</v>
      </c>
    </row>
    <row r="437" spans="1:38" ht="12.75">
      <c r="A437" s="61">
        <f t="shared" si="8"/>
        <v>432</v>
      </c>
      <c r="B437" s="57" t="s">
        <v>100</v>
      </c>
      <c r="C437" s="58" t="s">
        <v>254</v>
      </c>
      <c r="D437" s="79"/>
      <c r="E437" s="66">
        <f>SUM(F437:BC437)</f>
        <v>190</v>
      </c>
      <c r="F437" s="99"/>
      <c r="G437" s="99"/>
      <c r="H437" s="66"/>
      <c r="I437" s="66">
        <v>40</v>
      </c>
      <c r="J437" s="66"/>
      <c r="N437" s="96">
        <v>70</v>
      </c>
      <c r="O437" s="66"/>
      <c r="R437" s="66"/>
      <c r="S437" s="66">
        <v>40</v>
      </c>
      <c r="U437" s="66"/>
      <c r="V437" s="85">
        <v>40</v>
      </c>
      <c r="W437" s="66"/>
      <c r="AA437" s="122"/>
      <c r="AB437" s="122"/>
      <c r="AC437" s="122"/>
      <c r="AD437" s="152"/>
      <c r="AE437" s="152"/>
      <c r="AG437" s="122"/>
      <c r="AI437" s="139"/>
      <c r="AJ437" s="122"/>
      <c r="AK437" s="175"/>
      <c r="AL437" s="66"/>
    </row>
    <row r="438" spans="1:38" ht="12.75">
      <c r="A438" s="61">
        <f t="shared" si="8"/>
        <v>433</v>
      </c>
      <c r="B438" s="91" t="s">
        <v>37</v>
      </c>
      <c r="C438" s="58" t="s">
        <v>250</v>
      </c>
      <c r="D438" s="76" t="s">
        <v>666</v>
      </c>
      <c r="E438" s="66">
        <f>SUM(F438:BC438)</f>
        <v>190</v>
      </c>
      <c r="H438" s="99"/>
      <c r="I438" s="66">
        <v>60</v>
      </c>
      <c r="J438" s="66"/>
      <c r="N438" s="96"/>
      <c r="O438" s="66"/>
      <c r="Q438" s="66"/>
      <c r="S438" s="66"/>
      <c r="T438" s="66"/>
      <c r="AA438" s="122"/>
      <c r="AB438" s="122"/>
      <c r="AC438" s="122"/>
      <c r="AD438" s="152"/>
      <c r="AE438" s="152"/>
      <c r="AF438" s="76">
        <v>110</v>
      </c>
      <c r="AG438" s="122"/>
      <c r="AI438" s="139">
        <v>20</v>
      </c>
      <c r="AJ438" s="122"/>
      <c r="AK438" s="175"/>
      <c r="AL438" s="66"/>
    </row>
    <row r="439" spans="1:37" ht="12.75">
      <c r="A439" s="61">
        <f t="shared" si="8"/>
        <v>434</v>
      </c>
      <c r="B439" s="57" t="s">
        <v>495</v>
      </c>
      <c r="C439" s="58" t="s">
        <v>250</v>
      </c>
      <c r="D439" s="80" t="s">
        <v>518</v>
      </c>
      <c r="E439" s="66">
        <f>SUM(F439:BC439)</f>
        <v>180</v>
      </c>
      <c r="F439" s="66"/>
      <c r="G439" s="66"/>
      <c r="I439" s="85">
        <v>20</v>
      </c>
      <c r="K439" s="66"/>
      <c r="L439" s="66"/>
      <c r="M439" s="66"/>
      <c r="N439" s="59"/>
      <c r="S439" s="66">
        <v>50</v>
      </c>
      <c r="U439" s="66"/>
      <c r="V439" s="85">
        <v>40</v>
      </c>
      <c r="X439" s="66"/>
      <c r="AA439" s="122"/>
      <c r="AB439" s="122"/>
      <c r="AC439" s="122"/>
      <c r="AD439" s="152">
        <v>20</v>
      </c>
      <c r="AE439" s="152"/>
      <c r="AF439" s="76">
        <v>50</v>
      </c>
      <c r="AG439" s="122"/>
      <c r="AI439" s="139"/>
      <c r="AJ439" s="122"/>
      <c r="AK439" s="175"/>
    </row>
    <row r="440" spans="1:37" ht="12.75">
      <c r="A440" s="61">
        <f t="shared" si="8"/>
        <v>435</v>
      </c>
      <c r="B440" s="91" t="s">
        <v>761</v>
      </c>
      <c r="C440" s="58" t="s">
        <v>253</v>
      </c>
      <c r="E440" s="85">
        <f>SUM(F440:BC440)</f>
        <v>180</v>
      </c>
      <c r="N440" s="96"/>
      <c r="AA440" s="122"/>
      <c r="AB440" s="122"/>
      <c r="AC440" s="122"/>
      <c r="AD440" s="152">
        <v>40</v>
      </c>
      <c r="AE440" s="152"/>
      <c r="AF440" s="76">
        <v>80</v>
      </c>
      <c r="AG440" s="122"/>
      <c r="AI440" s="139">
        <v>60</v>
      </c>
      <c r="AJ440" s="122"/>
      <c r="AK440" s="175"/>
    </row>
    <row r="441" spans="1:37" ht="12.75">
      <c r="A441" s="61">
        <f t="shared" si="8"/>
        <v>436</v>
      </c>
      <c r="B441" s="91" t="s">
        <v>843</v>
      </c>
      <c r="C441" s="58" t="s">
        <v>297</v>
      </c>
      <c r="E441" s="85">
        <f>SUM(F441:BC441)</f>
        <v>180</v>
      </c>
      <c r="N441" s="96"/>
      <c r="AA441" s="122"/>
      <c r="AB441" s="122"/>
      <c r="AC441" s="122"/>
      <c r="AD441" s="152"/>
      <c r="AE441" s="152"/>
      <c r="AG441" s="122"/>
      <c r="AI441" s="160">
        <v>180</v>
      </c>
      <c r="AJ441" s="122"/>
      <c r="AK441" s="175"/>
    </row>
    <row r="442" spans="1:37" ht="12.75">
      <c r="A442" s="61">
        <f t="shared" si="8"/>
        <v>437</v>
      </c>
      <c r="B442" s="57" t="s">
        <v>62</v>
      </c>
      <c r="C442" s="58" t="s">
        <v>282</v>
      </c>
      <c r="E442" s="66">
        <f>SUM(F442:BC442)</f>
        <v>180</v>
      </c>
      <c r="F442" s="98"/>
      <c r="G442" s="98"/>
      <c r="I442" s="85">
        <v>40</v>
      </c>
      <c r="N442" s="96">
        <v>20</v>
      </c>
      <c r="P442" s="66"/>
      <c r="R442" s="66"/>
      <c r="T442" s="66"/>
      <c r="U442" s="66"/>
      <c r="V442" s="85">
        <v>20</v>
      </c>
      <c r="Y442" s="66"/>
      <c r="Z442" s="66"/>
      <c r="AA442" s="122"/>
      <c r="AB442" s="122"/>
      <c r="AC442" s="122"/>
      <c r="AD442" s="152">
        <v>40</v>
      </c>
      <c r="AE442" s="152"/>
      <c r="AF442" s="76">
        <v>20</v>
      </c>
      <c r="AG442" s="122"/>
      <c r="AI442" s="139">
        <v>20</v>
      </c>
      <c r="AJ442" s="122"/>
      <c r="AK442" s="175">
        <v>20</v>
      </c>
    </row>
    <row r="443" spans="1:38" ht="12.75">
      <c r="A443" s="61">
        <f t="shared" si="8"/>
        <v>438</v>
      </c>
      <c r="B443" s="91" t="s">
        <v>643</v>
      </c>
      <c r="C443" s="58" t="s">
        <v>253</v>
      </c>
      <c r="D443" s="90"/>
      <c r="E443" s="66">
        <f>SUM(F443:BC443)</f>
        <v>180</v>
      </c>
      <c r="H443" s="99"/>
      <c r="I443" s="85">
        <v>30</v>
      </c>
      <c r="J443" s="66"/>
      <c r="N443" s="96"/>
      <c r="Q443" s="66"/>
      <c r="S443" s="85">
        <v>40</v>
      </c>
      <c r="W443" s="66"/>
      <c r="X443" s="66"/>
      <c r="AA443" s="122"/>
      <c r="AB443" s="122"/>
      <c r="AC443" s="122"/>
      <c r="AD443" s="152"/>
      <c r="AE443" s="152"/>
      <c r="AG443" s="122"/>
      <c r="AI443" s="139">
        <v>40</v>
      </c>
      <c r="AJ443" s="122"/>
      <c r="AK443" s="175">
        <v>70</v>
      </c>
      <c r="AL443" s="66"/>
    </row>
    <row r="444" spans="1:37" ht="12.75">
      <c r="A444" s="61">
        <f t="shared" si="8"/>
        <v>439</v>
      </c>
      <c r="B444" s="57" t="s">
        <v>424</v>
      </c>
      <c r="C444" s="58" t="s">
        <v>249</v>
      </c>
      <c r="D444" s="93" t="s">
        <v>402</v>
      </c>
      <c r="E444" s="66">
        <f>SUM(F444:BC444)</f>
        <v>170</v>
      </c>
      <c r="F444" s="66"/>
      <c r="G444" s="66"/>
      <c r="I444" s="66">
        <v>20</v>
      </c>
      <c r="N444" s="96">
        <v>110</v>
      </c>
      <c r="R444" s="66"/>
      <c r="S444" s="85">
        <v>40</v>
      </c>
      <c r="Y444" s="66"/>
      <c r="Z444" s="66"/>
      <c r="AA444" s="122"/>
      <c r="AB444" s="122"/>
      <c r="AC444" s="122"/>
      <c r="AD444" s="152"/>
      <c r="AE444" s="152"/>
      <c r="AG444" s="122"/>
      <c r="AI444" s="139"/>
      <c r="AJ444" s="122"/>
      <c r="AK444" s="175"/>
    </row>
    <row r="445" spans="1:37" ht="12.75">
      <c r="A445" s="61">
        <f t="shared" si="8"/>
        <v>440</v>
      </c>
      <c r="B445" s="91" t="s">
        <v>203</v>
      </c>
      <c r="C445" s="58" t="s">
        <v>304</v>
      </c>
      <c r="D445" s="76" t="s">
        <v>666</v>
      </c>
      <c r="E445" s="66">
        <f>SUM(F445:BC445)</f>
        <v>170</v>
      </c>
      <c r="H445" s="98"/>
      <c r="I445" s="85">
        <v>80</v>
      </c>
      <c r="N445" s="96">
        <v>40</v>
      </c>
      <c r="Q445" s="66"/>
      <c r="T445" s="66"/>
      <c r="U445" s="66"/>
      <c r="V445" s="66"/>
      <c r="AA445" s="122"/>
      <c r="AB445" s="122"/>
      <c r="AC445" s="122"/>
      <c r="AD445" s="152"/>
      <c r="AE445" s="152"/>
      <c r="AF445" s="76">
        <v>50</v>
      </c>
      <c r="AG445" s="122"/>
      <c r="AI445" s="139"/>
      <c r="AJ445" s="122"/>
      <c r="AK445" s="175"/>
    </row>
    <row r="446" spans="1:37" ht="12.75">
      <c r="A446" s="61">
        <f t="shared" si="8"/>
        <v>441</v>
      </c>
      <c r="B446" s="57" t="s">
        <v>96</v>
      </c>
      <c r="C446" s="58" t="s">
        <v>436</v>
      </c>
      <c r="D446" s="93"/>
      <c r="E446" s="66">
        <f>SUM(F446:BC446)</f>
        <v>170</v>
      </c>
      <c r="F446" s="99"/>
      <c r="G446" s="99"/>
      <c r="H446" s="99"/>
      <c r="N446" s="96">
        <v>30</v>
      </c>
      <c r="O446" s="66"/>
      <c r="Q446" s="66"/>
      <c r="S446" s="85">
        <v>20</v>
      </c>
      <c r="V446" s="85">
        <v>30</v>
      </c>
      <c r="Y446" s="66"/>
      <c r="Z446" s="66"/>
      <c r="AA446" s="122"/>
      <c r="AB446" s="122"/>
      <c r="AC446" s="122"/>
      <c r="AD446" s="152">
        <v>20</v>
      </c>
      <c r="AE446" s="152"/>
      <c r="AG446" s="122"/>
      <c r="AI446" s="139">
        <v>70</v>
      </c>
      <c r="AJ446" s="122"/>
      <c r="AK446" s="175"/>
    </row>
    <row r="447" spans="1:37" ht="12.75">
      <c r="A447" s="61">
        <f t="shared" si="8"/>
        <v>442</v>
      </c>
      <c r="B447" s="91" t="s">
        <v>81</v>
      </c>
      <c r="C447" s="58" t="s">
        <v>304</v>
      </c>
      <c r="D447" s="90" t="s">
        <v>666</v>
      </c>
      <c r="E447" s="66">
        <f>SUM(F447:BC447)</f>
        <v>170</v>
      </c>
      <c r="H447" s="99"/>
      <c r="I447" s="85">
        <v>30</v>
      </c>
      <c r="K447" s="66"/>
      <c r="L447" s="66"/>
      <c r="M447" s="66"/>
      <c r="N447" s="59">
        <v>20</v>
      </c>
      <c r="S447" s="85">
        <v>30</v>
      </c>
      <c r="V447" s="66">
        <v>20</v>
      </c>
      <c r="AA447" s="122"/>
      <c r="AB447" s="122"/>
      <c r="AC447" s="122"/>
      <c r="AD447" s="152"/>
      <c r="AE447" s="152"/>
      <c r="AF447" s="76">
        <v>30</v>
      </c>
      <c r="AG447" s="122"/>
      <c r="AI447" s="139">
        <v>10</v>
      </c>
      <c r="AJ447" s="122"/>
      <c r="AK447" s="175">
        <v>30</v>
      </c>
    </row>
    <row r="448" spans="1:37" ht="12.75">
      <c r="A448" s="61">
        <f t="shared" si="8"/>
        <v>443</v>
      </c>
      <c r="B448" s="108" t="s">
        <v>122</v>
      </c>
      <c r="C448" s="106" t="s">
        <v>123</v>
      </c>
      <c r="D448" s="92" t="s">
        <v>666</v>
      </c>
      <c r="E448" s="66">
        <f>SUM(F448:BC448)</f>
        <v>170</v>
      </c>
      <c r="F448" s="66"/>
      <c r="G448" s="66"/>
      <c r="I448" s="85">
        <v>20</v>
      </c>
      <c r="N448" s="96">
        <v>20</v>
      </c>
      <c r="O448" s="66"/>
      <c r="Q448" s="66"/>
      <c r="R448" s="66"/>
      <c r="S448" s="66">
        <v>20</v>
      </c>
      <c r="V448" s="85">
        <v>30</v>
      </c>
      <c r="W448" s="66"/>
      <c r="AA448" s="122"/>
      <c r="AB448" s="122"/>
      <c r="AC448" s="122"/>
      <c r="AD448" s="152">
        <v>10</v>
      </c>
      <c r="AE448" s="152"/>
      <c r="AG448" s="122"/>
      <c r="AI448" s="139">
        <v>40</v>
      </c>
      <c r="AJ448" s="122"/>
      <c r="AK448" s="175">
        <v>30</v>
      </c>
    </row>
    <row r="449" spans="1:37" ht="12.75">
      <c r="A449" s="61">
        <f t="shared" si="8"/>
        <v>444</v>
      </c>
      <c r="B449" s="87" t="s">
        <v>523</v>
      </c>
      <c r="C449" s="73" t="s">
        <v>285</v>
      </c>
      <c r="D449" s="76" t="s">
        <v>518</v>
      </c>
      <c r="E449" s="66">
        <f>SUM(F449:BC449)</f>
        <v>160</v>
      </c>
      <c r="F449" s="98"/>
      <c r="G449" s="98"/>
      <c r="I449" s="66">
        <v>70</v>
      </c>
      <c r="K449" s="66"/>
      <c r="L449" s="66"/>
      <c r="M449" s="66"/>
      <c r="N449" s="59">
        <v>40</v>
      </c>
      <c r="O449" s="66"/>
      <c r="P449" s="66"/>
      <c r="Q449" s="66"/>
      <c r="S449" s="66">
        <v>20</v>
      </c>
      <c r="T449" s="66"/>
      <c r="V449" s="66"/>
      <c r="Y449" s="66"/>
      <c r="Z449" s="66"/>
      <c r="AA449" s="122"/>
      <c r="AB449" s="122"/>
      <c r="AC449" s="122"/>
      <c r="AD449" s="152">
        <v>30</v>
      </c>
      <c r="AE449" s="152"/>
      <c r="AG449" s="122"/>
      <c r="AI449" s="139"/>
      <c r="AJ449" s="122"/>
      <c r="AK449" s="175"/>
    </row>
    <row r="450" spans="1:37" ht="12.75">
      <c r="A450" s="61">
        <f t="shared" si="8"/>
        <v>445</v>
      </c>
      <c r="B450" s="87" t="s">
        <v>400</v>
      </c>
      <c r="C450" s="58" t="s">
        <v>252</v>
      </c>
      <c r="E450" s="66">
        <f>SUM(F450:BC450)</f>
        <v>160</v>
      </c>
      <c r="F450" s="98"/>
      <c r="G450" s="98"/>
      <c r="I450" s="85">
        <v>30</v>
      </c>
      <c r="N450" s="96">
        <v>30</v>
      </c>
      <c r="S450" s="85">
        <v>20</v>
      </c>
      <c r="V450" s="85">
        <v>20</v>
      </c>
      <c r="X450" s="66"/>
      <c r="AA450" s="122"/>
      <c r="AB450" s="122"/>
      <c r="AC450" s="122"/>
      <c r="AD450" s="152">
        <v>20</v>
      </c>
      <c r="AE450" s="152"/>
      <c r="AF450" s="76">
        <v>20</v>
      </c>
      <c r="AG450" s="122"/>
      <c r="AI450" s="139">
        <v>20</v>
      </c>
      <c r="AJ450" s="122"/>
      <c r="AK450" s="175"/>
    </row>
    <row r="451" spans="1:37" ht="12.75">
      <c r="A451" s="61">
        <f t="shared" si="8"/>
        <v>446</v>
      </c>
      <c r="B451" s="91" t="s">
        <v>780</v>
      </c>
      <c r="C451" s="58" t="s">
        <v>781</v>
      </c>
      <c r="D451" s="76" t="s">
        <v>722</v>
      </c>
      <c r="E451" s="85">
        <f>SUM(F451:BC451)</f>
        <v>158</v>
      </c>
      <c r="N451" s="96"/>
      <c r="AA451" s="122"/>
      <c r="AB451" s="122"/>
      <c r="AC451" s="122"/>
      <c r="AD451" s="152"/>
      <c r="AE451" s="152">
        <v>158</v>
      </c>
      <c r="AG451" s="122"/>
      <c r="AI451" s="139"/>
      <c r="AJ451" s="122"/>
      <c r="AK451" s="175"/>
    </row>
    <row r="452" spans="1:37" ht="12.75">
      <c r="A452" s="61">
        <f t="shared" si="8"/>
        <v>447</v>
      </c>
      <c r="B452" s="91" t="s">
        <v>782</v>
      </c>
      <c r="C452" s="58" t="s">
        <v>783</v>
      </c>
      <c r="D452" s="76" t="s">
        <v>722</v>
      </c>
      <c r="E452" s="85">
        <f>SUM(F452:BC452)</f>
        <v>156</v>
      </c>
      <c r="N452" s="96"/>
      <c r="AA452" s="122"/>
      <c r="AB452" s="122"/>
      <c r="AC452" s="122"/>
      <c r="AD452" s="152"/>
      <c r="AE452" s="152">
        <v>156</v>
      </c>
      <c r="AG452" s="122"/>
      <c r="AI452" s="139"/>
      <c r="AJ452" s="122"/>
      <c r="AK452" s="175"/>
    </row>
    <row r="453" spans="1:37" ht="12.75">
      <c r="A453" s="61">
        <f t="shared" si="8"/>
        <v>448</v>
      </c>
      <c r="B453" s="91" t="s">
        <v>826</v>
      </c>
      <c r="C453" s="58" t="s">
        <v>298</v>
      </c>
      <c r="D453" s="76" t="s">
        <v>17</v>
      </c>
      <c r="E453" s="85">
        <f>SUM(F453:BC453)</f>
        <v>156</v>
      </c>
      <c r="N453" s="96"/>
      <c r="AA453" s="122"/>
      <c r="AB453" s="122"/>
      <c r="AC453" s="122"/>
      <c r="AD453" s="152"/>
      <c r="AE453" s="152"/>
      <c r="AG453" s="122"/>
      <c r="AH453" s="76">
        <v>156</v>
      </c>
      <c r="AI453" s="139"/>
      <c r="AJ453" s="122"/>
      <c r="AK453" s="175"/>
    </row>
    <row r="454" spans="1:37" ht="12.75">
      <c r="A454" s="61">
        <f aca="true" t="shared" si="9" ref="A454:A517">ROW()-5</f>
        <v>449</v>
      </c>
      <c r="B454" s="91" t="s">
        <v>577</v>
      </c>
      <c r="C454" s="58" t="s">
        <v>262</v>
      </c>
      <c r="D454" s="76" t="s">
        <v>17</v>
      </c>
      <c r="E454" s="85">
        <f>SUM(F454:BC454)</f>
        <v>155</v>
      </c>
      <c r="N454" s="96"/>
      <c r="AA454" s="122"/>
      <c r="AB454" s="122"/>
      <c r="AC454" s="122"/>
      <c r="AD454" s="152"/>
      <c r="AE454" s="152"/>
      <c r="AG454" s="122"/>
      <c r="AH454" s="76">
        <v>155</v>
      </c>
      <c r="AI454" s="139"/>
      <c r="AJ454" s="122"/>
      <c r="AK454" s="175"/>
    </row>
    <row r="455" spans="1:37" ht="12.75">
      <c r="A455" s="61">
        <f t="shared" si="9"/>
        <v>450</v>
      </c>
      <c r="B455" s="91" t="s">
        <v>691</v>
      </c>
      <c r="C455" s="58" t="s">
        <v>250</v>
      </c>
      <c r="E455" s="66">
        <f>SUM(F455:BC455)</f>
        <v>152</v>
      </c>
      <c r="N455" s="96"/>
      <c r="U455" s="85">
        <v>152</v>
      </c>
      <c r="V455" s="66"/>
      <c r="X455" s="66"/>
      <c r="AA455" s="122"/>
      <c r="AB455" s="122"/>
      <c r="AC455" s="122"/>
      <c r="AD455" s="152"/>
      <c r="AE455" s="152"/>
      <c r="AG455" s="122"/>
      <c r="AI455" s="139"/>
      <c r="AJ455" s="122"/>
      <c r="AK455" s="175"/>
    </row>
    <row r="456" spans="1:37" ht="12.75">
      <c r="A456" s="61">
        <f t="shared" si="9"/>
        <v>451</v>
      </c>
      <c r="B456" s="105" t="s">
        <v>567</v>
      </c>
      <c r="C456" s="106" t="s">
        <v>531</v>
      </c>
      <c r="D456" s="76" t="s">
        <v>515</v>
      </c>
      <c r="E456" s="66">
        <f>SUM(F456:BC456)</f>
        <v>151</v>
      </c>
      <c r="K456" s="66"/>
      <c r="L456" s="66"/>
      <c r="M456" s="66"/>
      <c r="N456" s="59"/>
      <c r="S456" s="66"/>
      <c r="U456" s="85">
        <v>151</v>
      </c>
      <c r="Y456" s="66"/>
      <c r="Z456" s="66"/>
      <c r="AA456" s="122"/>
      <c r="AB456" s="122"/>
      <c r="AC456" s="122"/>
      <c r="AD456" s="152"/>
      <c r="AE456" s="152"/>
      <c r="AG456" s="122"/>
      <c r="AI456" s="139"/>
      <c r="AJ456" s="122"/>
      <c r="AK456" s="175"/>
    </row>
    <row r="457" spans="1:37" ht="12.75">
      <c r="A457" s="61">
        <f t="shared" si="9"/>
        <v>452</v>
      </c>
      <c r="B457" s="91" t="s">
        <v>691</v>
      </c>
      <c r="C457" s="58" t="s">
        <v>287</v>
      </c>
      <c r="E457" s="66">
        <f>SUM(F457:BC457)</f>
        <v>151</v>
      </c>
      <c r="N457" s="96"/>
      <c r="U457" s="85">
        <v>151</v>
      </c>
      <c r="X457" s="66"/>
      <c r="Y457" s="66"/>
      <c r="Z457" s="66"/>
      <c r="AA457" s="122"/>
      <c r="AB457" s="122"/>
      <c r="AC457" s="122"/>
      <c r="AD457" s="152"/>
      <c r="AE457" s="152"/>
      <c r="AG457" s="122"/>
      <c r="AI457" s="139"/>
      <c r="AJ457" s="122"/>
      <c r="AK457" s="175"/>
    </row>
    <row r="458" spans="1:38" ht="12.75">
      <c r="A458" s="61">
        <f t="shared" si="9"/>
        <v>453</v>
      </c>
      <c r="B458" s="91" t="s">
        <v>345</v>
      </c>
      <c r="C458" s="58" t="s">
        <v>260</v>
      </c>
      <c r="D458" s="90" t="s">
        <v>402</v>
      </c>
      <c r="E458" s="66">
        <f>SUM(F458:BC458)</f>
        <v>151</v>
      </c>
      <c r="H458" s="99"/>
      <c r="J458" s="66"/>
      <c r="K458" s="66"/>
      <c r="L458" s="66"/>
      <c r="M458" s="66"/>
      <c r="N458" s="59"/>
      <c r="O458" s="66"/>
      <c r="P458" s="66"/>
      <c r="Q458" s="66"/>
      <c r="R458" s="66"/>
      <c r="T458" s="66"/>
      <c r="U458" s="85">
        <v>151</v>
      </c>
      <c r="W458" s="66"/>
      <c r="AA458" s="122"/>
      <c r="AB458" s="122"/>
      <c r="AC458" s="122"/>
      <c r="AD458" s="152"/>
      <c r="AE458" s="152"/>
      <c r="AG458" s="122"/>
      <c r="AI458" s="139"/>
      <c r="AJ458" s="122"/>
      <c r="AK458" s="175"/>
      <c r="AL458" s="66"/>
    </row>
    <row r="459" spans="1:38" ht="12.75">
      <c r="A459" s="61">
        <f t="shared" si="9"/>
        <v>454</v>
      </c>
      <c r="B459" s="57" t="s">
        <v>457</v>
      </c>
      <c r="C459" s="58" t="s">
        <v>458</v>
      </c>
      <c r="D459" s="93"/>
      <c r="E459" s="66">
        <f>SUM(F459:BC459)</f>
        <v>151</v>
      </c>
      <c r="F459" s="66"/>
      <c r="G459" s="66">
        <v>101</v>
      </c>
      <c r="H459" s="99"/>
      <c r="I459" s="66">
        <v>20</v>
      </c>
      <c r="J459" s="66"/>
      <c r="N459" s="96">
        <v>30</v>
      </c>
      <c r="O459" s="66"/>
      <c r="P459" s="66"/>
      <c r="S459" s="66"/>
      <c r="T459" s="66"/>
      <c r="X459" s="66"/>
      <c r="AA459" s="122"/>
      <c r="AB459" s="122"/>
      <c r="AC459" s="122"/>
      <c r="AD459" s="152"/>
      <c r="AE459" s="152"/>
      <c r="AG459" s="122"/>
      <c r="AI459" s="139"/>
      <c r="AJ459" s="122"/>
      <c r="AK459" s="175"/>
      <c r="AL459" s="66"/>
    </row>
    <row r="460" spans="1:37" ht="12.75">
      <c r="A460" s="61">
        <f t="shared" si="9"/>
        <v>455</v>
      </c>
      <c r="B460" s="57" t="s">
        <v>97</v>
      </c>
      <c r="C460" s="58" t="s">
        <v>549</v>
      </c>
      <c r="D460" s="93"/>
      <c r="E460" s="66">
        <f>SUM(F460:BC460)</f>
        <v>150</v>
      </c>
      <c r="F460" s="99"/>
      <c r="G460" s="99"/>
      <c r="H460" s="99"/>
      <c r="K460" s="66"/>
      <c r="L460" s="66"/>
      <c r="M460" s="66"/>
      <c r="N460" s="59"/>
      <c r="P460" s="66"/>
      <c r="Q460" s="66"/>
      <c r="R460" s="66"/>
      <c r="S460" s="66"/>
      <c r="U460" s="66">
        <v>150</v>
      </c>
      <c r="W460" s="66"/>
      <c r="AA460" s="122"/>
      <c r="AB460" s="122"/>
      <c r="AC460" s="122"/>
      <c r="AD460" s="152"/>
      <c r="AE460" s="152"/>
      <c r="AG460" s="122"/>
      <c r="AI460" s="139"/>
      <c r="AJ460" s="122"/>
      <c r="AK460" s="175"/>
    </row>
    <row r="461" spans="1:37" ht="12.75">
      <c r="A461" s="61">
        <f t="shared" si="9"/>
        <v>456</v>
      </c>
      <c r="B461" s="91" t="s">
        <v>726</v>
      </c>
      <c r="C461" s="58" t="s">
        <v>296</v>
      </c>
      <c r="D461" s="90" t="s">
        <v>409</v>
      </c>
      <c r="E461" s="66">
        <f>SUM(F461:BC461)</f>
        <v>150</v>
      </c>
      <c r="N461" s="96"/>
      <c r="Z461" s="85">
        <v>150</v>
      </c>
      <c r="AA461" s="122"/>
      <c r="AB461" s="122"/>
      <c r="AC461" s="122"/>
      <c r="AD461" s="152"/>
      <c r="AE461" s="152"/>
      <c r="AG461" s="122"/>
      <c r="AI461" s="139"/>
      <c r="AJ461" s="122"/>
      <c r="AK461" s="175"/>
    </row>
    <row r="462" spans="1:37" ht="12.75">
      <c r="A462" s="61">
        <f t="shared" si="9"/>
        <v>457</v>
      </c>
      <c r="B462" s="91" t="s">
        <v>655</v>
      </c>
      <c r="C462" s="58" t="s">
        <v>282</v>
      </c>
      <c r="E462" s="66">
        <f>SUM(F462:BC462)</f>
        <v>150</v>
      </c>
      <c r="I462" s="85">
        <v>50</v>
      </c>
      <c r="N462" s="96">
        <v>70</v>
      </c>
      <c r="S462" s="66"/>
      <c r="V462" s="66"/>
      <c r="Y462" s="66"/>
      <c r="Z462" s="66"/>
      <c r="AA462" s="122"/>
      <c r="AB462" s="122"/>
      <c r="AC462" s="122"/>
      <c r="AD462" s="152">
        <v>30</v>
      </c>
      <c r="AE462" s="152"/>
      <c r="AG462" s="122"/>
      <c r="AI462" s="139"/>
      <c r="AJ462" s="122"/>
      <c r="AK462" s="175"/>
    </row>
    <row r="463" spans="1:37" ht="12.75">
      <c r="A463" s="61">
        <f t="shared" si="9"/>
        <v>458</v>
      </c>
      <c r="B463" s="91" t="s">
        <v>587</v>
      </c>
      <c r="C463" s="58" t="s">
        <v>252</v>
      </c>
      <c r="D463" s="76" t="s">
        <v>408</v>
      </c>
      <c r="E463" s="85">
        <f>SUM(F463:BC463)</f>
        <v>150</v>
      </c>
      <c r="N463" s="96"/>
      <c r="AA463" s="122"/>
      <c r="AB463" s="122"/>
      <c r="AC463" s="122"/>
      <c r="AD463" s="152"/>
      <c r="AE463" s="152">
        <v>150</v>
      </c>
      <c r="AG463" s="122"/>
      <c r="AI463" s="139"/>
      <c r="AJ463" s="122"/>
      <c r="AK463" s="175"/>
    </row>
    <row r="464" spans="1:37" ht="12.75">
      <c r="A464" s="61">
        <f t="shared" si="9"/>
        <v>459</v>
      </c>
      <c r="B464" s="91" t="s">
        <v>785</v>
      </c>
      <c r="C464" s="58" t="s">
        <v>636</v>
      </c>
      <c r="D464" s="76" t="s">
        <v>722</v>
      </c>
      <c r="E464" s="85">
        <f>SUM(F464:BC464)</f>
        <v>150</v>
      </c>
      <c r="N464" s="96"/>
      <c r="AA464" s="122"/>
      <c r="AB464" s="122"/>
      <c r="AC464" s="122"/>
      <c r="AD464" s="152"/>
      <c r="AE464" s="152">
        <v>150</v>
      </c>
      <c r="AG464" s="122"/>
      <c r="AI464" s="139"/>
      <c r="AJ464" s="122"/>
      <c r="AK464" s="175"/>
    </row>
    <row r="465" spans="1:37" ht="12.75">
      <c r="A465" s="61">
        <f t="shared" si="9"/>
        <v>460</v>
      </c>
      <c r="B465" s="91" t="s">
        <v>325</v>
      </c>
      <c r="C465" s="58" t="s">
        <v>845</v>
      </c>
      <c r="E465" s="85">
        <f>SUM(F465:BC465)</f>
        <v>150</v>
      </c>
      <c r="N465" s="96"/>
      <c r="AA465" s="122"/>
      <c r="AB465" s="122"/>
      <c r="AC465" s="122"/>
      <c r="AD465" s="152"/>
      <c r="AE465" s="152"/>
      <c r="AG465" s="122"/>
      <c r="AI465" s="160">
        <v>150</v>
      </c>
      <c r="AJ465" s="122"/>
      <c r="AK465" s="175"/>
    </row>
    <row r="466" spans="1:37" ht="12.75">
      <c r="A466" s="61">
        <f t="shared" si="9"/>
        <v>461</v>
      </c>
      <c r="B466" s="91" t="s">
        <v>696</v>
      </c>
      <c r="C466" s="58" t="s">
        <v>328</v>
      </c>
      <c r="E466" s="66">
        <f>SUM(F466:BC466)</f>
        <v>150</v>
      </c>
      <c r="N466" s="96"/>
      <c r="V466" s="85">
        <v>10</v>
      </c>
      <c r="Y466" s="66"/>
      <c r="Z466" s="66"/>
      <c r="AA466" s="122"/>
      <c r="AB466" s="122"/>
      <c r="AC466" s="122"/>
      <c r="AD466" s="152">
        <v>30</v>
      </c>
      <c r="AE466" s="152"/>
      <c r="AF466" s="76">
        <v>40</v>
      </c>
      <c r="AG466" s="122"/>
      <c r="AI466" s="139">
        <v>30</v>
      </c>
      <c r="AJ466" s="122"/>
      <c r="AK466" s="175">
        <v>40</v>
      </c>
    </row>
    <row r="467" spans="1:38" ht="12.75">
      <c r="A467" s="61">
        <f t="shared" si="9"/>
        <v>462</v>
      </c>
      <c r="B467" s="57" t="s">
        <v>106</v>
      </c>
      <c r="C467" s="58" t="s">
        <v>282</v>
      </c>
      <c r="D467" s="76" t="s">
        <v>666</v>
      </c>
      <c r="E467" s="66">
        <f>SUM(F467:BC467)</f>
        <v>140</v>
      </c>
      <c r="I467" s="85">
        <v>70</v>
      </c>
      <c r="J467" s="66"/>
      <c r="N467" s="96"/>
      <c r="O467" s="66"/>
      <c r="S467" s="85">
        <v>30</v>
      </c>
      <c r="T467" s="66"/>
      <c r="X467" s="66"/>
      <c r="Y467" s="66"/>
      <c r="Z467" s="66"/>
      <c r="AA467" s="122"/>
      <c r="AB467" s="122"/>
      <c r="AC467" s="122"/>
      <c r="AD467" s="152">
        <v>40</v>
      </c>
      <c r="AE467" s="152"/>
      <c r="AG467" s="122"/>
      <c r="AI467" s="139"/>
      <c r="AJ467" s="122"/>
      <c r="AK467" s="175"/>
      <c r="AL467" s="66"/>
    </row>
    <row r="468" spans="1:38" ht="12.75">
      <c r="A468" s="61">
        <f t="shared" si="9"/>
        <v>463</v>
      </c>
      <c r="B468" s="57" t="s">
        <v>25</v>
      </c>
      <c r="C468" s="58" t="s">
        <v>335</v>
      </c>
      <c r="D468" s="93"/>
      <c r="E468" s="66">
        <f>SUM(F468:BC468)</f>
        <v>140</v>
      </c>
      <c r="F468" s="98"/>
      <c r="G468" s="98"/>
      <c r="I468" s="85">
        <v>30</v>
      </c>
      <c r="J468" s="66"/>
      <c r="N468" s="96">
        <v>30</v>
      </c>
      <c r="P468" s="66"/>
      <c r="S468" s="85">
        <v>20</v>
      </c>
      <c r="V468" s="85">
        <v>20</v>
      </c>
      <c r="W468" s="66"/>
      <c r="AA468" s="122"/>
      <c r="AB468" s="122"/>
      <c r="AC468" s="122"/>
      <c r="AD468" s="152">
        <v>20</v>
      </c>
      <c r="AE468" s="152"/>
      <c r="AF468" s="76">
        <v>20</v>
      </c>
      <c r="AG468" s="122"/>
      <c r="AI468" s="139"/>
      <c r="AJ468" s="122"/>
      <c r="AK468" s="175"/>
      <c r="AL468" s="66"/>
    </row>
    <row r="469" spans="1:37" ht="12.75">
      <c r="A469" s="61">
        <f t="shared" si="9"/>
        <v>464</v>
      </c>
      <c r="B469" s="57" t="s">
        <v>55</v>
      </c>
      <c r="C469" s="58" t="s">
        <v>328</v>
      </c>
      <c r="D469" s="93"/>
      <c r="E469" s="66">
        <f>SUM(F469:BC469)</f>
        <v>140</v>
      </c>
      <c r="F469" s="66"/>
      <c r="G469" s="66"/>
      <c r="H469" s="66"/>
      <c r="I469" s="66">
        <v>40</v>
      </c>
      <c r="N469" s="96">
        <v>40</v>
      </c>
      <c r="U469" s="66"/>
      <c r="V469" s="66">
        <v>30</v>
      </c>
      <c r="W469" s="66"/>
      <c r="X469" s="66"/>
      <c r="AA469" s="122"/>
      <c r="AB469" s="122"/>
      <c r="AC469" s="122"/>
      <c r="AD469" s="152"/>
      <c r="AE469" s="152"/>
      <c r="AF469" s="76">
        <v>30</v>
      </c>
      <c r="AG469" s="122"/>
      <c r="AI469" s="139"/>
      <c r="AJ469" s="122"/>
      <c r="AK469" s="175"/>
    </row>
    <row r="470" spans="1:37" ht="12.75">
      <c r="A470" s="61">
        <f t="shared" si="9"/>
        <v>465</v>
      </c>
      <c r="B470" s="91" t="s">
        <v>23</v>
      </c>
      <c r="C470" s="73" t="s">
        <v>252</v>
      </c>
      <c r="D470" s="76" t="s">
        <v>518</v>
      </c>
      <c r="E470" s="66">
        <f>SUM(F470:BC470)</f>
        <v>140</v>
      </c>
      <c r="K470" s="66"/>
      <c r="L470" s="66"/>
      <c r="M470" s="66"/>
      <c r="N470" s="59">
        <v>20</v>
      </c>
      <c r="O470" s="66"/>
      <c r="P470" s="66"/>
      <c r="S470" s="66">
        <v>40</v>
      </c>
      <c r="AA470" s="122"/>
      <c r="AB470" s="122"/>
      <c r="AC470" s="122"/>
      <c r="AD470" s="152">
        <v>30</v>
      </c>
      <c r="AE470" s="152"/>
      <c r="AF470" s="76">
        <v>50</v>
      </c>
      <c r="AG470" s="122"/>
      <c r="AI470" s="139"/>
      <c r="AJ470" s="122"/>
      <c r="AK470" s="175"/>
    </row>
    <row r="471" spans="1:37" ht="12.75">
      <c r="A471" s="61">
        <f t="shared" si="9"/>
        <v>466</v>
      </c>
      <c r="B471" s="91" t="s">
        <v>757</v>
      </c>
      <c r="C471" s="58"/>
      <c r="E471" s="85">
        <f>SUM(F471:BC471)</f>
        <v>140</v>
      </c>
      <c r="N471" s="96"/>
      <c r="AA471" s="122"/>
      <c r="AB471" s="122"/>
      <c r="AC471" s="122"/>
      <c r="AD471" s="152">
        <v>30</v>
      </c>
      <c r="AE471" s="152"/>
      <c r="AF471" s="76">
        <v>110</v>
      </c>
      <c r="AG471" s="122"/>
      <c r="AI471" s="139"/>
      <c r="AJ471" s="122"/>
      <c r="AK471" s="175"/>
    </row>
    <row r="472" spans="1:37" ht="12.75">
      <c r="A472" s="61">
        <f t="shared" si="9"/>
        <v>467</v>
      </c>
      <c r="B472" s="72" t="s">
        <v>563</v>
      </c>
      <c r="C472" s="58" t="s">
        <v>330</v>
      </c>
      <c r="D472" s="92" t="s">
        <v>409</v>
      </c>
      <c r="E472" s="66">
        <f>SUM(F472:BC472)</f>
        <v>130</v>
      </c>
      <c r="F472" s="66"/>
      <c r="G472" s="66"/>
      <c r="N472" s="96"/>
      <c r="P472" s="66"/>
      <c r="V472" s="85">
        <v>30</v>
      </c>
      <c r="W472" s="85">
        <v>100</v>
      </c>
      <c r="AA472" s="122"/>
      <c r="AB472" s="122"/>
      <c r="AC472" s="122"/>
      <c r="AD472" s="152"/>
      <c r="AE472" s="152"/>
      <c r="AG472" s="122"/>
      <c r="AI472" s="139"/>
      <c r="AJ472" s="122"/>
      <c r="AK472" s="175"/>
    </row>
    <row r="473" spans="1:37" ht="12.75">
      <c r="A473" s="61">
        <f t="shared" si="9"/>
        <v>468</v>
      </c>
      <c r="B473" s="91" t="s">
        <v>398</v>
      </c>
      <c r="C473" s="58" t="s">
        <v>282</v>
      </c>
      <c r="E473" s="66">
        <f>SUM(F473:BC473)</f>
        <v>130</v>
      </c>
      <c r="H473" s="98"/>
      <c r="N473" s="96">
        <v>40</v>
      </c>
      <c r="P473" s="66"/>
      <c r="R473" s="66"/>
      <c r="U473" s="66"/>
      <c r="V473" s="66"/>
      <c r="X473" s="66"/>
      <c r="Y473" s="66"/>
      <c r="Z473" s="66"/>
      <c r="AA473" s="122"/>
      <c r="AB473" s="122"/>
      <c r="AC473" s="122"/>
      <c r="AD473" s="152">
        <v>50</v>
      </c>
      <c r="AE473" s="152"/>
      <c r="AF473" s="76">
        <v>40</v>
      </c>
      <c r="AG473" s="122"/>
      <c r="AI473" s="139"/>
      <c r="AJ473" s="122"/>
      <c r="AK473" s="175"/>
    </row>
    <row r="474" spans="1:37" ht="12.75">
      <c r="A474" s="61">
        <f t="shared" si="9"/>
        <v>469</v>
      </c>
      <c r="B474" s="91" t="s">
        <v>478</v>
      </c>
      <c r="C474" s="58" t="s">
        <v>277</v>
      </c>
      <c r="E474" s="66">
        <f>SUM(F474:BC474)</f>
        <v>130</v>
      </c>
      <c r="I474" s="85">
        <v>30</v>
      </c>
      <c r="N474" s="96"/>
      <c r="Q474" s="66"/>
      <c r="V474" s="85">
        <v>40</v>
      </c>
      <c r="W474" s="66"/>
      <c r="AA474" s="122"/>
      <c r="AB474" s="122"/>
      <c r="AC474" s="122"/>
      <c r="AD474" s="152"/>
      <c r="AE474" s="152"/>
      <c r="AF474" s="76">
        <v>60</v>
      </c>
      <c r="AG474" s="122"/>
      <c r="AI474" s="139"/>
      <c r="AJ474" s="122"/>
      <c r="AK474" s="175"/>
    </row>
    <row r="475" spans="1:38" ht="12.75">
      <c r="A475" s="61">
        <f t="shared" si="9"/>
        <v>470</v>
      </c>
      <c r="B475" s="57" t="s">
        <v>537</v>
      </c>
      <c r="C475" s="58" t="s">
        <v>251</v>
      </c>
      <c r="D475" s="80" t="s">
        <v>409</v>
      </c>
      <c r="E475" s="66">
        <f>SUM(F475:BC475)</f>
        <v>130</v>
      </c>
      <c r="F475" s="66"/>
      <c r="G475" s="66"/>
      <c r="I475" s="66"/>
      <c r="J475" s="66"/>
      <c r="N475" s="96">
        <v>30</v>
      </c>
      <c r="S475" s="85">
        <v>30</v>
      </c>
      <c r="V475" s="85">
        <v>30</v>
      </c>
      <c r="AA475" s="122"/>
      <c r="AB475" s="122"/>
      <c r="AC475" s="122"/>
      <c r="AD475" s="152">
        <v>30</v>
      </c>
      <c r="AE475" s="152"/>
      <c r="AG475" s="122"/>
      <c r="AI475" s="139">
        <v>10</v>
      </c>
      <c r="AJ475" s="122"/>
      <c r="AK475" s="175"/>
      <c r="AL475" s="66"/>
    </row>
    <row r="476" spans="1:37" ht="12.75">
      <c r="A476" s="61">
        <f t="shared" si="9"/>
        <v>471</v>
      </c>
      <c r="B476" s="91" t="s">
        <v>867</v>
      </c>
      <c r="C476" s="58" t="s">
        <v>377</v>
      </c>
      <c r="E476" s="85">
        <f>SUM(F476:BC476)</f>
        <v>130</v>
      </c>
      <c r="N476" s="96"/>
      <c r="AA476" s="122"/>
      <c r="AB476" s="122"/>
      <c r="AC476" s="122"/>
      <c r="AD476" s="152"/>
      <c r="AE476" s="152"/>
      <c r="AG476" s="122"/>
      <c r="AI476" s="160">
        <v>110</v>
      </c>
      <c r="AJ476" s="122"/>
      <c r="AK476" s="175">
        <v>20</v>
      </c>
    </row>
    <row r="477" spans="1:37" ht="12.75">
      <c r="A477" s="61">
        <f t="shared" si="9"/>
        <v>472</v>
      </c>
      <c r="B477" s="91" t="s">
        <v>256</v>
      </c>
      <c r="C477" s="58" t="s">
        <v>257</v>
      </c>
      <c r="D477" s="90" t="s">
        <v>404</v>
      </c>
      <c r="E477" s="66">
        <f>SUM(F477:BC477)</f>
        <v>120</v>
      </c>
      <c r="I477" s="85">
        <v>60</v>
      </c>
      <c r="N477" s="96">
        <v>60</v>
      </c>
      <c r="Q477" s="66"/>
      <c r="S477" s="66"/>
      <c r="AA477" s="122"/>
      <c r="AB477" s="122"/>
      <c r="AC477" s="122"/>
      <c r="AD477" s="152"/>
      <c r="AE477" s="152"/>
      <c r="AG477" s="122"/>
      <c r="AI477" s="139"/>
      <c r="AJ477" s="122"/>
      <c r="AK477" s="175"/>
    </row>
    <row r="478" spans="1:37" ht="12.75">
      <c r="A478" s="61">
        <f t="shared" si="9"/>
        <v>473</v>
      </c>
      <c r="B478" s="91" t="s">
        <v>204</v>
      </c>
      <c r="C478" s="58" t="s">
        <v>313</v>
      </c>
      <c r="D478" s="76" t="s">
        <v>666</v>
      </c>
      <c r="E478" s="66">
        <f>SUM(F478:BC478)</f>
        <v>120</v>
      </c>
      <c r="I478" s="85">
        <v>50</v>
      </c>
      <c r="K478" s="66"/>
      <c r="L478" s="66"/>
      <c r="M478" s="66"/>
      <c r="N478" s="59">
        <v>40</v>
      </c>
      <c r="O478" s="66"/>
      <c r="P478" s="66"/>
      <c r="Q478" s="66"/>
      <c r="S478" s="85">
        <v>30</v>
      </c>
      <c r="T478" s="66"/>
      <c r="U478" s="66"/>
      <c r="W478" s="66"/>
      <c r="Y478" s="66"/>
      <c r="Z478" s="66"/>
      <c r="AA478" s="122"/>
      <c r="AB478" s="122"/>
      <c r="AC478" s="122"/>
      <c r="AD478" s="152"/>
      <c r="AE478" s="152"/>
      <c r="AG478" s="122"/>
      <c r="AI478" s="139"/>
      <c r="AJ478" s="122"/>
      <c r="AK478" s="175"/>
    </row>
    <row r="479" spans="1:37" ht="12.75">
      <c r="A479" s="61">
        <f t="shared" si="9"/>
        <v>474</v>
      </c>
      <c r="B479" s="91" t="s">
        <v>489</v>
      </c>
      <c r="C479" s="58" t="s">
        <v>392</v>
      </c>
      <c r="D479" s="90"/>
      <c r="E479" s="66">
        <f>SUM(F479:BC479)</f>
        <v>120</v>
      </c>
      <c r="I479" s="85">
        <v>50</v>
      </c>
      <c r="N479" s="96">
        <v>40</v>
      </c>
      <c r="R479" s="66"/>
      <c r="S479" s="66">
        <v>30</v>
      </c>
      <c r="W479" s="66"/>
      <c r="AA479" s="122"/>
      <c r="AB479" s="122"/>
      <c r="AC479" s="122"/>
      <c r="AD479" s="152"/>
      <c r="AE479" s="152"/>
      <c r="AG479" s="122"/>
      <c r="AI479" s="139"/>
      <c r="AJ479" s="122"/>
      <c r="AK479" s="175"/>
    </row>
    <row r="480" spans="1:38" ht="12.75">
      <c r="A480" s="61">
        <f t="shared" si="9"/>
        <v>475</v>
      </c>
      <c r="B480" s="57" t="s">
        <v>160</v>
      </c>
      <c r="C480" s="60" t="s">
        <v>259</v>
      </c>
      <c r="D480" s="93"/>
      <c r="E480" s="66">
        <f>SUM(F480:BC480)</f>
        <v>120</v>
      </c>
      <c r="F480" s="98"/>
      <c r="G480" s="98"/>
      <c r="J480" s="66"/>
      <c r="N480" s="96">
        <v>90</v>
      </c>
      <c r="P480" s="66"/>
      <c r="R480" s="66"/>
      <c r="S480" s="66"/>
      <c r="V480" s="66"/>
      <c r="X480" s="66"/>
      <c r="AA480" s="122"/>
      <c r="AB480" s="122"/>
      <c r="AC480" s="122"/>
      <c r="AD480" s="152"/>
      <c r="AE480" s="152"/>
      <c r="AF480" s="76">
        <v>30</v>
      </c>
      <c r="AG480" s="122"/>
      <c r="AI480" s="139"/>
      <c r="AJ480" s="122"/>
      <c r="AK480" s="175"/>
      <c r="AL480" s="66"/>
    </row>
    <row r="481" spans="1:38" ht="12.75">
      <c r="A481" s="61">
        <f t="shared" si="9"/>
        <v>476</v>
      </c>
      <c r="B481" s="57" t="s">
        <v>140</v>
      </c>
      <c r="C481" s="58" t="s">
        <v>141</v>
      </c>
      <c r="D481" s="80"/>
      <c r="E481" s="66">
        <f>SUM(F481:BC481)</f>
        <v>120</v>
      </c>
      <c r="F481" s="99"/>
      <c r="G481" s="99"/>
      <c r="H481" s="66"/>
      <c r="I481" s="66"/>
      <c r="J481" s="66"/>
      <c r="K481" s="66"/>
      <c r="L481" s="66"/>
      <c r="M481" s="66"/>
      <c r="N481" s="59">
        <v>20</v>
      </c>
      <c r="T481" s="66"/>
      <c r="U481" s="66"/>
      <c r="V481" s="85">
        <v>30</v>
      </c>
      <c r="X481" s="66"/>
      <c r="Y481" s="66"/>
      <c r="Z481" s="66"/>
      <c r="AA481" s="122"/>
      <c r="AB481" s="122"/>
      <c r="AC481" s="122"/>
      <c r="AD481" s="152">
        <v>20</v>
      </c>
      <c r="AE481" s="152"/>
      <c r="AF481" s="76">
        <v>40</v>
      </c>
      <c r="AG481" s="122"/>
      <c r="AI481" s="139">
        <v>10</v>
      </c>
      <c r="AJ481" s="122"/>
      <c r="AK481" s="175"/>
      <c r="AL481" s="66"/>
    </row>
    <row r="482" spans="1:37" ht="12.75">
      <c r="A482" s="61">
        <f t="shared" si="9"/>
        <v>477</v>
      </c>
      <c r="B482" s="113" t="s">
        <v>665</v>
      </c>
      <c r="C482" s="106" t="s">
        <v>632</v>
      </c>
      <c r="D482" s="112" t="s">
        <v>545</v>
      </c>
      <c r="E482" s="66">
        <f>SUM(F482:BC482)</f>
        <v>120</v>
      </c>
      <c r="H482" s="85">
        <v>100</v>
      </c>
      <c r="N482" s="96"/>
      <c r="Q482" s="66"/>
      <c r="T482" s="66"/>
      <c r="Y482" s="66"/>
      <c r="Z482" s="66"/>
      <c r="AA482" s="122"/>
      <c r="AB482" s="122"/>
      <c r="AC482" s="122"/>
      <c r="AD482" s="152"/>
      <c r="AE482" s="152"/>
      <c r="AG482" s="122"/>
      <c r="AI482" s="139">
        <v>20</v>
      </c>
      <c r="AJ482" s="122"/>
      <c r="AK482" s="175"/>
    </row>
    <row r="483" spans="1:37" ht="12.75">
      <c r="A483" s="61">
        <f t="shared" si="9"/>
        <v>478</v>
      </c>
      <c r="B483" s="105" t="s">
        <v>467</v>
      </c>
      <c r="C483" s="106" t="s">
        <v>433</v>
      </c>
      <c r="E483" s="66">
        <f>SUM(F483:BC483)</f>
        <v>120</v>
      </c>
      <c r="I483" s="85">
        <v>40</v>
      </c>
      <c r="K483" s="66"/>
      <c r="L483" s="66"/>
      <c r="M483" s="66"/>
      <c r="N483" s="59">
        <v>20</v>
      </c>
      <c r="P483" s="66"/>
      <c r="R483" s="66"/>
      <c r="T483" s="66"/>
      <c r="U483" s="66"/>
      <c r="Y483" s="66"/>
      <c r="Z483" s="66"/>
      <c r="AA483" s="122"/>
      <c r="AB483" s="122"/>
      <c r="AC483" s="122"/>
      <c r="AD483" s="152"/>
      <c r="AE483" s="152"/>
      <c r="AF483" s="76">
        <v>30</v>
      </c>
      <c r="AG483" s="122"/>
      <c r="AI483" s="139">
        <v>30</v>
      </c>
      <c r="AJ483" s="122"/>
      <c r="AK483" s="175"/>
    </row>
    <row r="484" spans="1:38" ht="12.75">
      <c r="A484" s="61">
        <f t="shared" si="9"/>
        <v>479</v>
      </c>
      <c r="B484" s="91" t="s">
        <v>133</v>
      </c>
      <c r="C484" s="58" t="s">
        <v>266</v>
      </c>
      <c r="D484" s="90" t="s">
        <v>409</v>
      </c>
      <c r="E484" s="66">
        <f>SUM(F484:BC484)</f>
        <v>120</v>
      </c>
      <c r="I484" s="66">
        <v>20</v>
      </c>
      <c r="J484" s="66"/>
      <c r="N484" s="96">
        <v>40</v>
      </c>
      <c r="O484" s="66"/>
      <c r="P484" s="66"/>
      <c r="R484" s="66"/>
      <c r="U484" s="66"/>
      <c r="AA484" s="122"/>
      <c r="AB484" s="122"/>
      <c r="AC484" s="122"/>
      <c r="AD484" s="152"/>
      <c r="AE484" s="152"/>
      <c r="AF484" s="76">
        <v>20</v>
      </c>
      <c r="AG484" s="122"/>
      <c r="AI484" s="139">
        <v>40</v>
      </c>
      <c r="AJ484" s="122"/>
      <c r="AK484" s="175"/>
      <c r="AL484" s="66"/>
    </row>
    <row r="485" spans="1:37" ht="12.75">
      <c r="A485" s="61">
        <f t="shared" si="9"/>
        <v>480</v>
      </c>
      <c r="B485" s="91" t="s">
        <v>145</v>
      </c>
      <c r="C485" s="58" t="s">
        <v>250</v>
      </c>
      <c r="E485" s="66">
        <f>SUM(F485:BC485)</f>
        <v>120</v>
      </c>
      <c r="I485" s="85">
        <v>30</v>
      </c>
      <c r="N485" s="96">
        <v>20</v>
      </c>
      <c r="R485" s="66"/>
      <c r="V485" s="66"/>
      <c r="W485" s="66"/>
      <c r="Y485" s="66"/>
      <c r="Z485" s="66"/>
      <c r="AA485" s="122"/>
      <c r="AB485" s="122"/>
      <c r="AC485" s="122"/>
      <c r="AD485" s="152"/>
      <c r="AE485" s="152"/>
      <c r="AF485" s="76">
        <v>30</v>
      </c>
      <c r="AG485" s="122"/>
      <c r="AI485" s="139">
        <v>20</v>
      </c>
      <c r="AJ485" s="122"/>
      <c r="AK485" s="175">
        <v>20</v>
      </c>
    </row>
    <row r="486" spans="1:37" ht="12.75">
      <c r="A486" s="61">
        <f t="shared" si="9"/>
        <v>481</v>
      </c>
      <c r="B486" s="91" t="s">
        <v>190</v>
      </c>
      <c r="C486" s="58" t="s">
        <v>253</v>
      </c>
      <c r="E486" s="66">
        <f>SUM(F486:BC486)</f>
        <v>120</v>
      </c>
      <c r="N486" s="96"/>
      <c r="AA486" s="122"/>
      <c r="AB486" s="122"/>
      <c r="AC486" s="122"/>
      <c r="AD486" s="152">
        <v>40</v>
      </c>
      <c r="AE486" s="152"/>
      <c r="AF486" s="76">
        <v>20</v>
      </c>
      <c r="AG486" s="122"/>
      <c r="AI486" s="139">
        <v>30</v>
      </c>
      <c r="AJ486" s="122"/>
      <c r="AK486" s="175">
        <v>30</v>
      </c>
    </row>
    <row r="487" spans="1:37" ht="12.75">
      <c r="A487" s="61">
        <f t="shared" si="9"/>
        <v>482</v>
      </c>
      <c r="B487" s="113" t="s">
        <v>7</v>
      </c>
      <c r="C487" s="106" t="s">
        <v>8</v>
      </c>
      <c r="D487" s="112" t="s">
        <v>5</v>
      </c>
      <c r="E487" s="66">
        <f>SUM(F487:BC487)</f>
        <v>111</v>
      </c>
      <c r="H487" s="98">
        <v>101</v>
      </c>
      <c r="I487" s="85">
        <v>10</v>
      </c>
      <c r="K487" s="66"/>
      <c r="L487" s="66"/>
      <c r="M487" s="66"/>
      <c r="N487" s="59"/>
      <c r="P487" s="66"/>
      <c r="V487" s="66"/>
      <c r="X487" s="66"/>
      <c r="AA487" s="122"/>
      <c r="AB487" s="122"/>
      <c r="AC487" s="122"/>
      <c r="AD487" s="152"/>
      <c r="AE487" s="152"/>
      <c r="AG487" s="122"/>
      <c r="AI487" s="139"/>
      <c r="AJ487" s="122"/>
      <c r="AK487" s="175"/>
    </row>
    <row r="488" spans="1:37" ht="12.75">
      <c r="A488" s="61">
        <f t="shared" si="9"/>
        <v>483</v>
      </c>
      <c r="B488" s="91" t="s">
        <v>281</v>
      </c>
      <c r="C488" s="58" t="s">
        <v>297</v>
      </c>
      <c r="E488" s="66">
        <f>SUM(F488:BC488)</f>
        <v>110</v>
      </c>
      <c r="N488" s="96"/>
      <c r="S488" s="85">
        <v>110</v>
      </c>
      <c r="W488" s="66"/>
      <c r="X488" s="66"/>
      <c r="Y488" s="66"/>
      <c r="Z488" s="66"/>
      <c r="AA488" s="122"/>
      <c r="AB488" s="122"/>
      <c r="AC488" s="122"/>
      <c r="AD488" s="152"/>
      <c r="AE488" s="152"/>
      <c r="AG488" s="122"/>
      <c r="AI488" s="139"/>
      <c r="AJ488" s="122"/>
      <c r="AK488" s="175"/>
    </row>
    <row r="489" spans="1:38" ht="12.75">
      <c r="A489" s="61">
        <f t="shared" si="9"/>
        <v>484</v>
      </c>
      <c r="B489" s="105" t="s">
        <v>487</v>
      </c>
      <c r="C489" s="106" t="s">
        <v>512</v>
      </c>
      <c r="D489" s="90"/>
      <c r="E489" s="66">
        <f>SUM(F489:BC489)</f>
        <v>110</v>
      </c>
      <c r="I489" s="85">
        <v>40</v>
      </c>
      <c r="J489" s="66"/>
      <c r="K489" s="66"/>
      <c r="L489" s="66"/>
      <c r="M489" s="66"/>
      <c r="N489" s="59">
        <v>20</v>
      </c>
      <c r="O489" s="66"/>
      <c r="Q489" s="66"/>
      <c r="S489" s="85">
        <v>30</v>
      </c>
      <c r="V489" s="85">
        <v>20</v>
      </c>
      <c r="W489" s="66"/>
      <c r="AA489" s="122"/>
      <c r="AB489" s="122"/>
      <c r="AC489" s="122"/>
      <c r="AD489" s="152"/>
      <c r="AE489" s="152"/>
      <c r="AG489" s="122"/>
      <c r="AI489" s="139"/>
      <c r="AJ489" s="122"/>
      <c r="AK489" s="175"/>
      <c r="AL489" s="66"/>
    </row>
    <row r="490" spans="1:38" ht="12.75">
      <c r="A490" s="61">
        <f t="shared" si="9"/>
        <v>485</v>
      </c>
      <c r="B490" s="57" t="s">
        <v>715</v>
      </c>
      <c r="C490" s="58" t="s">
        <v>716</v>
      </c>
      <c r="D490" s="92"/>
      <c r="E490" s="66">
        <f>SUM(F490:BC490)</f>
        <v>110</v>
      </c>
      <c r="F490" s="99"/>
      <c r="G490" s="99"/>
      <c r="H490" s="66"/>
      <c r="I490" s="66"/>
      <c r="J490" s="66"/>
      <c r="K490" s="66"/>
      <c r="L490" s="66"/>
      <c r="M490" s="66"/>
      <c r="N490" s="59"/>
      <c r="O490" s="66"/>
      <c r="P490" s="66"/>
      <c r="Q490" s="66"/>
      <c r="R490" s="66"/>
      <c r="S490" s="66"/>
      <c r="T490" s="66"/>
      <c r="U490" s="66"/>
      <c r="V490" s="66">
        <v>60</v>
      </c>
      <c r="W490" s="66"/>
      <c r="X490" s="66"/>
      <c r="AA490" s="122"/>
      <c r="AB490" s="122"/>
      <c r="AC490" s="122"/>
      <c r="AD490" s="152">
        <v>30</v>
      </c>
      <c r="AE490" s="152"/>
      <c r="AG490" s="122"/>
      <c r="AI490" s="139">
        <v>20</v>
      </c>
      <c r="AJ490" s="122"/>
      <c r="AK490" s="175"/>
      <c r="AL490" s="66"/>
    </row>
    <row r="491" spans="1:37" ht="12.75">
      <c r="A491" s="61">
        <f t="shared" si="9"/>
        <v>486</v>
      </c>
      <c r="B491" s="91" t="s">
        <v>846</v>
      </c>
      <c r="C491" s="58" t="s">
        <v>391</v>
      </c>
      <c r="E491" s="85">
        <f>SUM(F491:BC491)</f>
        <v>110</v>
      </c>
      <c r="N491" s="96"/>
      <c r="AA491" s="122"/>
      <c r="AB491" s="122"/>
      <c r="AC491" s="122"/>
      <c r="AD491" s="152"/>
      <c r="AE491" s="152"/>
      <c r="AG491" s="122"/>
      <c r="AI491" s="160">
        <v>110</v>
      </c>
      <c r="AJ491" s="122"/>
      <c r="AK491" s="175"/>
    </row>
    <row r="492" spans="1:37" ht="12.75">
      <c r="A492" s="61">
        <f t="shared" si="9"/>
        <v>487</v>
      </c>
      <c r="B492" s="91" t="s">
        <v>499</v>
      </c>
      <c r="C492" s="58" t="s">
        <v>250</v>
      </c>
      <c r="E492" s="85">
        <f>SUM(F492:BC492)</f>
        <v>110</v>
      </c>
      <c r="N492" s="96"/>
      <c r="AA492" s="122"/>
      <c r="AB492" s="122"/>
      <c r="AC492" s="122"/>
      <c r="AD492" s="152"/>
      <c r="AE492" s="152"/>
      <c r="AG492" s="122"/>
      <c r="AI492" s="160">
        <v>70</v>
      </c>
      <c r="AJ492" s="122"/>
      <c r="AK492" s="175">
        <v>40</v>
      </c>
    </row>
    <row r="493" spans="1:37" ht="12.75">
      <c r="A493" s="61">
        <f t="shared" si="9"/>
        <v>488</v>
      </c>
      <c r="B493" s="91" t="s">
        <v>868</v>
      </c>
      <c r="C493" s="58" t="s">
        <v>250</v>
      </c>
      <c r="E493" s="85">
        <f>SUM(F493:BC493)</f>
        <v>110</v>
      </c>
      <c r="N493" s="96"/>
      <c r="AA493" s="122"/>
      <c r="AB493" s="122"/>
      <c r="AC493" s="122"/>
      <c r="AD493" s="152"/>
      <c r="AE493" s="152"/>
      <c r="AG493" s="122"/>
      <c r="AI493" s="160">
        <v>40</v>
      </c>
      <c r="AJ493" s="122"/>
      <c r="AK493" s="175">
        <v>70</v>
      </c>
    </row>
    <row r="494" spans="1:37" ht="12.75">
      <c r="A494" s="61">
        <f t="shared" si="9"/>
        <v>489</v>
      </c>
      <c r="B494" s="91" t="s">
        <v>788</v>
      </c>
      <c r="C494" s="58" t="s">
        <v>336</v>
      </c>
      <c r="D494" s="76" t="s">
        <v>722</v>
      </c>
      <c r="E494" s="85">
        <f>SUM(F494:BC494)</f>
        <v>105</v>
      </c>
      <c r="N494" s="96"/>
      <c r="AA494" s="122"/>
      <c r="AB494" s="122"/>
      <c r="AC494" s="122"/>
      <c r="AD494" s="152"/>
      <c r="AE494" s="152">
        <v>105</v>
      </c>
      <c r="AG494" s="122"/>
      <c r="AI494" s="139"/>
      <c r="AJ494" s="122"/>
      <c r="AK494" s="175"/>
    </row>
    <row r="495" spans="1:37" ht="12.75">
      <c r="A495" s="61">
        <f t="shared" si="9"/>
        <v>490</v>
      </c>
      <c r="B495" s="91" t="s">
        <v>789</v>
      </c>
      <c r="C495" s="58" t="s">
        <v>287</v>
      </c>
      <c r="D495" s="76" t="s">
        <v>631</v>
      </c>
      <c r="E495" s="85">
        <f>SUM(F495:BC495)</f>
        <v>104</v>
      </c>
      <c r="N495" s="96"/>
      <c r="AA495" s="122"/>
      <c r="AB495" s="122"/>
      <c r="AC495" s="122"/>
      <c r="AD495" s="152"/>
      <c r="AE495" s="153">
        <v>104</v>
      </c>
      <c r="AG495" s="122"/>
      <c r="AI495" s="139"/>
      <c r="AJ495" s="122"/>
      <c r="AK495" s="175"/>
    </row>
    <row r="496" spans="1:37" ht="12.75">
      <c r="A496" s="61">
        <f t="shared" si="9"/>
        <v>491</v>
      </c>
      <c r="B496" s="91" t="s">
        <v>827</v>
      </c>
      <c r="C496" s="58" t="s">
        <v>255</v>
      </c>
      <c r="D496" s="76" t="s">
        <v>17</v>
      </c>
      <c r="E496" s="85">
        <f>SUM(F496:BC496)</f>
        <v>104</v>
      </c>
      <c r="N496" s="96"/>
      <c r="AA496" s="122"/>
      <c r="AB496" s="122"/>
      <c r="AC496" s="122"/>
      <c r="AD496" s="152"/>
      <c r="AE496" s="152"/>
      <c r="AG496" s="122"/>
      <c r="AH496" s="155">
        <v>104</v>
      </c>
      <c r="AI496" s="139"/>
      <c r="AJ496" s="122"/>
      <c r="AK496" s="175"/>
    </row>
    <row r="497" spans="1:37" ht="12.75">
      <c r="A497" s="61">
        <f t="shared" si="9"/>
        <v>492</v>
      </c>
      <c r="B497" s="91" t="s">
        <v>828</v>
      </c>
      <c r="C497" s="58" t="s">
        <v>260</v>
      </c>
      <c r="D497" s="76" t="s">
        <v>17</v>
      </c>
      <c r="E497" s="85">
        <f>SUM(F497:BC497)</f>
        <v>104</v>
      </c>
      <c r="N497" s="96"/>
      <c r="AA497" s="122"/>
      <c r="AB497" s="122"/>
      <c r="AC497" s="122"/>
      <c r="AD497" s="152"/>
      <c r="AE497" s="152"/>
      <c r="AG497" s="122"/>
      <c r="AH497" s="155">
        <v>104</v>
      </c>
      <c r="AI497" s="139"/>
      <c r="AJ497" s="122"/>
      <c r="AK497" s="175"/>
    </row>
    <row r="498" spans="1:37" ht="12.75">
      <c r="A498" s="61">
        <f t="shared" si="9"/>
        <v>493</v>
      </c>
      <c r="B498" s="105" t="s">
        <v>196</v>
      </c>
      <c r="C498" s="106" t="s">
        <v>197</v>
      </c>
      <c r="E498" s="66">
        <f>SUM(F498:BC498)</f>
        <v>103</v>
      </c>
      <c r="K498" s="66"/>
      <c r="L498" s="66"/>
      <c r="M498" s="66"/>
      <c r="N498" s="59"/>
      <c r="O498" s="66"/>
      <c r="Q498" s="66"/>
      <c r="R498" s="66"/>
      <c r="Y498" s="66">
        <v>103</v>
      </c>
      <c r="Z498" s="66"/>
      <c r="AA498" s="122"/>
      <c r="AB498" s="122"/>
      <c r="AC498" s="122"/>
      <c r="AD498" s="152"/>
      <c r="AE498" s="152"/>
      <c r="AG498" s="122"/>
      <c r="AI498" s="139"/>
      <c r="AJ498" s="122"/>
      <c r="AK498" s="175"/>
    </row>
    <row r="499" spans="1:37" ht="12.75">
      <c r="A499" s="61">
        <f t="shared" si="9"/>
        <v>494</v>
      </c>
      <c r="B499" s="91" t="s">
        <v>727</v>
      </c>
      <c r="C499" s="58" t="s">
        <v>302</v>
      </c>
      <c r="D499" s="90" t="s">
        <v>409</v>
      </c>
      <c r="E499" s="66">
        <f>SUM(F499:BC499)</f>
        <v>103</v>
      </c>
      <c r="N499" s="96"/>
      <c r="Z499" s="85">
        <v>103</v>
      </c>
      <c r="AA499" s="122"/>
      <c r="AB499" s="122"/>
      <c r="AC499" s="122"/>
      <c r="AD499" s="152"/>
      <c r="AE499" s="152"/>
      <c r="AG499" s="122"/>
      <c r="AI499" s="139"/>
      <c r="AJ499" s="122"/>
      <c r="AK499" s="175"/>
    </row>
    <row r="500" spans="1:37" ht="12.75">
      <c r="A500" s="61">
        <f t="shared" si="9"/>
        <v>495</v>
      </c>
      <c r="B500" s="91" t="s">
        <v>830</v>
      </c>
      <c r="C500" s="58" t="s">
        <v>316</v>
      </c>
      <c r="D500" s="76" t="s">
        <v>17</v>
      </c>
      <c r="E500" s="85">
        <f>SUM(F500:BC500)</f>
        <v>103</v>
      </c>
      <c r="N500" s="96"/>
      <c r="AA500" s="122"/>
      <c r="AB500" s="122"/>
      <c r="AC500" s="122"/>
      <c r="AD500" s="152"/>
      <c r="AE500" s="152"/>
      <c r="AG500" s="122"/>
      <c r="AH500" s="155">
        <v>103</v>
      </c>
      <c r="AI500" s="139"/>
      <c r="AJ500" s="122"/>
      <c r="AK500" s="175"/>
    </row>
    <row r="501" spans="1:37" ht="12.75">
      <c r="A501" s="61">
        <f t="shared" si="9"/>
        <v>496</v>
      </c>
      <c r="B501" s="91" t="s">
        <v>831</v>
      </c>
      <c r="C501" s="58" t="s">
        <v>310</v>
      </c>
      <c r="D501" s="76" t="s">
        <v>17</v>
      </c>
      <c r="E501" s="85">
        <f>SUM(F501:BC501)</f>
        <v>102</v>
      </c>
      <c r="N501" s="96"/>
      <c r="AA501" s="164"/>
      <c r="AB501" s="164"/>
      <c r="AC501" s="164"/>
      <c r="AD501" s="165"/>
      <c r="AE501" s="165"/>
      <c r="AF501" s="157"/>
      <c r="AG501" s="164"/>
      <c r="AH501" s="157">
        <v>102</v>
      </c>
      <c r="AI501" s="167"/>
      <c r="AJ501" s="122"/>
      <c r="AK501" s="175"/>
    </row>
    <row r="502" spans="1:38" ht="12.75">
      <c r="A502" s="61">
        <f t="shared" si="9"/>
        <v>497</v>
      </c>
      <c r="B502" s="91" t="s">
        <v>456</v>
      </c>
      <c r="C502" s="58" t="s">
        <v>257</v>
      </c>
      <c r="D502" s="90"/>
      <c r="E502" s="66">
        <f>SUM(F502:BC502)</f>
        <v>101</v>
      </c>
      <c r="G502" s="85">
        <v>101</v>
      </c>
      <c r="J502" s="66"/>
      <c r="N502" s="96"/>
      <c r="O502" s="66"/>
      <c r="P502" s="66"/>
      <c r="Q502" s="66"/>
      <c r="U502" s="66"/>
      <c r="AA502" s="122"/>
      <c r="AB502" s="122"/>
      <c r="AC502" s="122"/>
      <c r="AD502" s="152"/>
      <c r="AE502" s="152"/>
      <c r="AG502" s="122"/>
      <c r="AI502" s="139"/>
      <c r="AJ502" s="122"/>
      <c r="AK502" s="175"/>
      <c r="AL502" s="66"/>
    </row>
    <row r="503" spans="1:37" ht="12.75">
      <c r="A503" s="61">
        <f t="shared" si="9"/>
        <v>498</v>
      </c>
      <c r="B503" s="72" t="s">
        <v>84</v>
      </c>
      <c r="C503" s="58" t="s">
        <v>297</v>
      </c>
      <c r="D503" s="79"/>
      <c r="E503" s="66">
        <f>SUM(F503:BC503)</f>
        <v>100</v>
      </c>
      <c r="F503" s="99"/>
      <c r="G503" s="99">
        <v>100</v>
      </c>
      <c r="I503" s="66"/>
      <c r="N503" s="96"/>
      <c r="S503" s="66"/>
      <c r="T503" s="66"/>
      <c r="U503" s="66"/>
      <c r="W503" s="66"/>
      <c r="AA503" s="122"/>
      <c r="AB503" s="122"/>
      <c r="AC503" s="122"/>
      <c r="AD503" s="152"/>
      <c r="AE503" s="152"/>
      <c r="AG503" s="122"/>
      <c r="AI503" s="139"/>
      <c r="AJ503" s="122"/>
      <c r="AK503" s="175"/>
    </row>
    <row r="504" spans="1:38" ht="12.75">
      <c r="A504" s="61">
        <f t="shared" si="9"/>
        <v>499</v>
      </c>
      <c r="B504" s="91" t="s">
        <v>464</v>
      </c>
      <c r="C504" s="58" t="s">
        <v>249</v>
      </c>
      <c r="D504" s="76" t="s">
        <v>517</v>
      </c>
      <c r="E504" s="66">
        <f>SUM(F504:BC504)</f>
        <v>100</v>
      </c>
      <c r="H504" s="85">
        <v>100</v>
      </c>
      <c r="I504" s="66"/>
      <c r="J504" s="66"/>
      <c r="N504" s="96"/>
      <c r="O504" s="66"/>
      <c r="R504" s="66"/>
      <c r="S504" s="66"/>
      <c r="T504" s="66"/>
      <c r="X504" s="66"/>
      <c r="AA504" s="122"/>
      <c r="AB504" s="122"/>
      <c r="AC504" s="122"/>
      <c r="AD504" s="152"/>
      <c r="AE504" s="152"/>
      <c r="AG504" s="122"/>
      <c r="AI504" s="139"/>
      <c r="AJ504" s="122"/>
      <c r="AK504" s="175"/>
      <c r="AL504" s="66"/>
    </row>
    <row r="505" spans="1:37" ht="12.75">
      <c r="A505" s="61">
        <f t="shared" si="9"/>
        <v>500</v>
      </c>
      <c r="B505" s="91" t="s">
        <v>378</v>
      </c>
      <c r="C505" s="58" t="s">
        <v>307</v>
      </c>
      <c r="E505" s="66">
        <f>SUM(F505:BC505)</f>
        <v>100</v>
      </c>
      <c r="I505" s="66">
        <v>50</v>
      </c>
      <c r="N505" s="96">
        <v>50</v>
      </c>
      <c r="P505" s="66"/>
      <c r="S505" s="66"/>
      <c r="AA505" s="122"/>
      <c r="AB505" s="122"/>
      <c r="AC505" s="122"/>
      <c r="AD505" s="152"/>
      <c r="AE505" s="152"/>
      <c r="AG505" s="122"/>
      <c r="AI505" s="139"/>
      <c r="AJ505" s="122"/>
      <c r="AK505" s="175"/>
    </row>
    <row r="506" spans="1:38" ht="12.75">
      <c r="A506" s="61">
        <f t="shared" si="9"/>
        <v>501</v>
      </c>
      <c r="B506" s="91" t="s">
        <v>72</v>
      </c>
      <c r="C506" s="58" t="s">
        <v>319</v>
      </c>
      <c r="D506" s="76" t="s">
        <v>666</v>
      </c>
      <c r="E506" s="66">
        <f>SUM(F506:BC506)</f>
        <v>100</v>
      </c>
      <c r="I506" s="85">
        <v>40</v>
      </c>
      <c r="J506" s="66"/>
      <c r="K506" s="66"/>
      <c r="L506" s="66"/>
      <c r="M506" s="66"/>
      <c r="N506" s="59">
        <v>20</v>
      </c>
      <c r="Q506" s="66"/>
      <c r="S506" s="85">
        <v>40</v>
      </c>
      <c r="T506" s="66"/>
      <c r="U506" s="66"/>
      <c r="AA506" s="122"/>
      <c r="AB506" s="122"/>
      <c r="AC506" s="122"/>
      <c r="AD506" s="152"/>
      <c r="AE506" s="152"/>
      <c r="AG506" s="122"/>
      <c r="AI506" s="139"/>
      <c r="AJ506" s="122"/>
      <c r="AK506" s="175"/>
      <c r="AL506" s="66"/>
    </row>
    <row r="507" spans="1:38" ht="12.75">
      <c r="A507" s="61">
        <f t="shared" si="9"/>
        <v>502</v>
      </c>
      <c r="B507" s="72" t="s">
        <v>714</v>
      </c>
      <c r="C507" s="58" t="s">
        <v>533</v>
      </c>
      <c r="D507" s="92"/>
      <c r="E507" s="66">
        <f>SUM(F507:BC507)</f>
        <v>100</v>
      </c>
      <c r="F507" s="99"/>
      <c r="G507" s="99"/>
      <c r="H507" s="66"/>
      <c r="I507" s="66"/>
      <c r="J507" s="66"/>
      <c r="K507" s="66"/>
      <c r="L507" s="66"/>
      <c r="M507" s="66"/>
      <c r="N507" s="59"/>
      <c r="O507" s="66"/>
      <c r="P507" s="66"/>
      <c r="Q507" s="66"/>
      <c r="R507" s="66"/>
      <c r="S507" s="66"/>
      <c r="T507" s="66"/>
      <c r="U507" s="66"/>
      <c r="V507" s="66"/>
      <c r="W507" s="66">
        <v>100</v>
      </c>
      <c r="AA507" s="122"/>
      <c r="AB507" s="122"/>
      <c r="AC507" s="122"/>
      <c r="AD507" s="152"/>
      <c r="AE507" s="152"/>
      <c r="AG507" s="122"/>
      <c r="AI507" s="139"/>
      <c r="AJ507" s="122"/>
      <c r="AK507" s="175"/>
      <c r="AL507" s="66"/>
    </row>
    <row r="508" spans="1:38" ht="12.75">
      <c r="A508" s="61">
        <f t="shared" si="9"/>
        <v>503</v>
      </c>
      <c r="B508" s="105" t="s">
        <v>415</v>
      </c>
      <c r="C508" s="106" t="s">
        <v>416</v>
      </c>
      <c r="D508" s="76" t="s">
        <v>514</v>
      </c>
      <c r="E508" s="66">
        <f>SUM(F508:BC508)</f>
        <v>100</v>
      </c>
      <c r="I508" s="85">
        <v>30</v>
      </c>
      <c r="J508" s="66"/>
      <c r="R508" s="66"/>
      <c r="S508" s="66"/>
      <c r="V508" s="66"/>
      <c r="X508" s="66"/>
      <c r="AA508" s="122"/>
      <c r="AB508" s="122"/>
      <c r="AC508" s="122"/>
      <c r="AD508" s="152">
        <v>70</v>
      </c>
      <c r="AE508" s="152"/>
      <c r="AG508" s="122"/>
      <c r="AI508" s="139"/>
      <c r="AJ508" s="122"/>
      <c r="AK508" s="175"/>
      <c r="AL508" s="66"/>
    </row>
    <row r="509" spans="1:37" ht="12.75">
      <c r="A509" s="61">
        <f t="shared" si="9"/>
        <v>504</v>
      </c>
      <c r="B509" s="91" t="s">
        <v>315</v>
      </c>
      <c r="C509" s="58" t="s">
        <v>307</v>
      </c>
      <c r="D509" s="76" t="s">
        <v>722</v>
      </c>
      <c r="E509" s="85">
        <f>SUM(F509:BC509)</f>
        <v>100</v>
      </c>
      <c r="AA509" s="122"/>
      <c r="AB509" s="122"/>
      <c r="AC509" s="122"/>
      <c r="AD509" s="152"/>
      <c r="AE509" s="153">
        <v>100</v>
      </c>
      <c r="AG509" s="122"/>
      <c r="AI509" s="139"/>
      <c r="AJ509" s="122"/>
      <c r="AK509" s="175"/>
    </row>
    <row r="510" spans="1:37" ht="12.75">
      <c r="A510" s="61">
        <f t="shared" si="9"/>
        <v>505</v>
      </c>
      <c r="B510" s="91" t="s">
        <v>601</v>
      </c>
      <c r="C510" s="58" t="s">
        <v>324</v>
      </c>
      <c r="D510" s="76" t="s">
        <v>405</v>
      </c>
      <c r="E510" s="85">
        <f>SUM(F510:BC510)</f>
        <v>100</v>
      </c>
      <c r="AA510" s="122"/>
      <c r="AB510" s="122"/>
      <c r="AC510" s="122"/>
      <c r="AD510" s="152"/>
      <c r="AE510" s="153">
        <v>100</v>
      </c>
      <c r="AG510" s="122"/>
      <c r="AI510" s="139"/>
      <c r="AJ510" s="122"/>
      <c r="AK510" s="175"/>
    </row>
    <row r="511" spans="1:38" ht="12.75">
      <c r="A511" s="61">
        <f t="shared" si="9"/>
        <v>506</v>
      </c>
      <c r="B511" s="108" t="s">
        <v>171</v>
      </c>
      <c r="C511" s="106" t="s">
        <v>428</v>
      </c>
      <c r="D511" s="92"/>
      <c r="E511" s="66">
        <f>SUM(F511:BC511)</f>
        <v>100</v>
      </c>
      <c r="F511" s="99"/>
      <c r="G511" s="99"/>
      <c r="H511" s="66"/>
      <c r="I511" s="66"/>
      <c r="J511" s="66"/>
      <c r="K511" s="66"/>
      <c r="L511" s="66"/>
      <c r="M511" s="66"/>
      <c r="N511" s="66">
        <v>60</v>
      </c>
      <c r="S511" s="66"/>
      <c r="AA511" s="122"/>
      <c r="AB511" s="122"/>
      <c r="AC511" s="122"/>
      <c r="AD511" s="152"/>
      <c r="AE511" s="152"/>
      <c r="AF511" s="76">
        <v>40</v>
      </c>
      <c r="AG511" s="122"/>
      <c r="AI511" s="139"/>
      <c r="AJ511" s="122"/>
      <c r="AK511" s="175"/>
      <c r="AL511" s="66"/>
    </row>
    <row r="512" spans="1:37" ht="12.75">
      <c r="A512" s="61">
        <f t="shared" si="9"/>
        <v>507</v>
      </c>
      <c r="B512" s="126" t="s">
        <v>579</v>
      </c>
      <c r="C512" s="121" t="s">
        <v>330</v>
      </c>
      <c r="D512" s="79" t="s">
        <v>409</v>
      </c>
      <c r="E512" s="66">
        <f>SUM(F512:BC512)</f>
        <v>100</v>
      </c>
      <c r="F512" s="66"/>
      <c r="G512" s="66"/>
      <c r="H512" s="98"/>
      <c r="K512" s="66"/>
      <c r="L512" s="66"/>
      <c r="M512" s="66"/>
      <c r="N512" s="66">
        <v>20</v>
      </c>
      <c r="O512" s="66"/>
      <c r="S512" s="85">
        <v>40</v>
      </c>
      <c r="T512" s="66"/>
      <c r="V512" s="85">
        <v>20</v>
      </c>
      <c r="Y512" s="66"/>
      <c r="Z512" s="66"/>
      <c r="AA512" s="122"/>
      <c r="AB512" s="122"/>
      <c r="AC512" s="122"/>
      <c r="AD512" s="152"/>
      <c r="AE512" s="152"/>
      <c r="AG512" s="122"/>
      <c r="AI512" s="139">
        <v>20</v>
      </c>
      <c r="AJ512" s="122"/>
      <c r="AK512" s="175"/>
    </row>
    <row r="513" spans="1:37" ht="12.75">
      <c r="A513" s="61">
        <f t="shared" si="9"/>
        <v>508</v>
      </c>
      <c r="B513" s="120" t="s">
        <v>755</v>
      </c>
      <c r="C513" s="121" t="s">
        <v>304</v>
      </c>
      <c r="E513" s="85">
        <f>SUM(F513:BC513)</f>
        <v>100</v>
      </c>
      <c r="AA513" s="122"/>
      <c r="AB513" s="122"/>
      <c r="AC513" s="122"/>
      <c r="AD513" s="153">
        <v>20</v>
      </c>
      <c r="AE513" s="152"/>
      <c r="AF513" s="76">
        <v>30</v>
      </c>
      <c r="AG513" s="122"/>
      <c r="AI513" s="139">
        <v>50</v>
      </c>
      <c r="AJ513" s="122"/>
      <c r="AK513" s="175"/>
    </row>
    <row r="514" spans="1:37" ht="12.75">
      <c r="A514" s="61">
        <f t="shared" si="9"/>
        <v>509</v>
      </c>
      <c r="B514" s="120" t="s">
        <v>832</v>
      </c>
      <c r="C514" s="121" t="s">
        <v>833</v>
      </c>
      <c r="D514" s="76" t="s">
        <v>829</v>
      </c>
      <c r="E514" s="85">
        <f>SUM(F514:BC514)</f>
        <v>100</v>
      </c>
      <c r="AA514" s="122"/>
      <c r="AB514" s="122"/>
      <c r="AC514" s="122"/>
      <c r="AD514" s="152"/>
      <c r="AE514" s="152"/>
      <c r="AG514" s="122"/>
      <c r="AH514" s="155">
        <v>100</v>
      </c>
      <c r="AI514" s="139"/>
      <c r="AJ514" s="122"/>
      <c r="AK514" s="175"/>
    </row>
    <row r="515" spans="1:37" ht="12.75">
      <c r="A515" s="61">
        <f t="shared" si="9"/>
        <v>510</v>
      </c>
      <c r="B515" s="120" t="s">
        <v>810</v>
      </c>
      <c r="C515" s="121" t="s">
        <v>283</v>
      </c>
      <c r="D515" s="90"/>
      <c r="E515" s="85">
        <f>SUM(F515:BC515)</f>
        <v>100</v>
      </c>
      <c r="AA515" s="122"/>
      <c r="AB515" s="122"/>
      <c r="AC515" s="122"/>
      <c r="AD515" s="152"/>
      <c r="AE515" s="152"/>
      <c r="AF515" s="155">
        <v>30</v>
      </c>
      <c r="AG515" s="122"/>
      <c r="AI515" s="139">
        <v>50</v>
      </c>
      <c r="AJ515" s="122"/>
      <c r="AK515" s="175">
        <v>20</v>
      </c>
    </row>
    <row r="516" spans="1:37" ht="12.75">
      <c r="A516" s="61">
        <f t="shared" si="9"/>
        <v>511</v>
      </c>
      <c r="B516" s="120" t="s">
        <v>812</v>
      </c>
      <c r="C516" s="121" t="s">
        <v>259</v>
      </c>
      <c r="E516" s="85">
        <f>SUM(F516:BC516)</f>
        <v>100</v>
      </c>
      <c r="AA516" s="122"/>
      <c r="AB516" s="122"/>
      <c r="AC516" s="122"/>
      <c r="AD516" s="152"/>
      <c r="AE516" s="152"/>
      <c r="AF516" s="155">
        <v>20</v>
      </c>
      <c r="AG516" s="122"/>
      <c r="AI516" s="139">
        <v>40</v>
      </c>
      <c r="AJ516" s="122"/>
      <c r="AK516" s="175">
        <v>40</v>
      </c>
    </row>
    <row r="517" spans="1:38" ht="12.75">
      <c r="A517" s="61">
        <f t="shared" si="9"/>
        <v>512</v>
      </c>
      <c r="B517" s="127" t="s">
        <v>524</v>
      </c>
      <c r="C517" s="121" t="s">
        <v>252</v>
      </c>
      <c r="D517" s="80" t="s">
        <v>518</v>
      </c>
      <c r="E517" s="66">
        <f>SUM(F517:BC517)</f>
        <v>90</v>
      </c>
      <c r="F517" s="66"/>
      <c r="G517" s="66"/>
      <c r="I517" s="85">
        <v>50</v>
      </c>
      <c r="J517" s="66"/>
      <c r="N517" s="85">
        <v>20</v>
      </c>
      <c r="O517" s="66"/>
      <c r="S517" s="66">
        <v>20</v>
      </c>
      <c r="T517" s="66"/>
      <c r="V517" s="66"/>
      <c r="AA517" s="122"/>
      <c r="AB517" s="122"/>
      <c r="AC517" s="122"/>
      <c r="AD517" s="152"/>
      <c r="AE517" s="152"/>
      <c r="AG517" s="122"/>
      <c r="AI517" s="139"/>
      <c r="AJ517" s="122"/>
      <c r="AK517" s="175"/>
      <c r="AL517" s="66"/>
    </row>
    <row r="518" spans="1:37" ht="12.75">
      <c r="A518" s="61">
        <f aca="true" t="shared" si="10" ref="A518:A581">ROW()-5</f>
        <v>513</v>
      </c>
      <c r="B518" s="120" t="s">
        <v>114</v>
      </c>
      <c r="C518" s="121" t="s">
        <v>332</v>
      </c>
      <c r="D518" s="76" t="s">
        <v>409</v>
      </c>
      <c r="E518" s="66">
        <f>SUM(F518:BC518)</f>
        <v>90</v>
      </c>
      <c r="I518" s="66"/>
      <c r="S518" s="85">
        <v>50</v>
      </c>
      <c r="T518" s="66"/>
      <c r="V518" s="85">
        <v>20</v>
      </c>
      <c r="W518" s="66"/>
      <c r="X518" s="66"/>
      <c r="AA518" s="122"/>
      <c r="AB518" s="122"/>
      <c r="AC518" s="122"/>
      <c r="AD518" s="152">
        <v>20</v>
      </c>
      <c r="AE518" s="152"/>
      <c r="AG518" s="122"/>
      <c r="AI518" s="139"/>
      <c r="AJ518" s="122"/>
      <c r="AK518" s="175"/>
    </row>
    <row r="519" spans="1:37" ht="12.75">
      <c r="A519" s="61">
        <f t="shared" si="10"/>
        <v>514</v>
      </c>
      <c r="B519" s="120" t="s">
        <v>751</v>
      </c>
      <c r="C519" s="121" t="s">
        <v>266</v>
      </c>
      <c r="E519" s="85">
        <f>SUM(F519:BC519)</f>
        <v>90</v>
      </c>
      <c r="AA519" s="122"/>
      <c r="AB519" s="122"/>
      <c r="AC519" s="122"/>
      <c r="AD519" s="153">
        <v>90</v>
      </c>
      <c r="AE519" s="152"/>
      <c r="AG519" s="122"/>
      <c r="AI519" s="139"/>
      <c r="AJ519" s="122"/>
      <c r="AK519" s="175"/>
    </row>
    <row r="520" spans="1:37" ht="12.75">
      <c r="A520" s="61">
        <f t="shared" si="10"/>
        <v>515</v>
      </c>
      <c r="B520" s="120" t="s">
        <v>171</v>
      </c>
      <c r="C520" s="121" t="s">
        <v>512</v>
      </c>
      <c r="E520" s="66">
        <f>SUM(F520:BC520)</f>
        <v>90</v>
      </c>
      <c r="V520" s="85">
        <v>50</v>
      </c>
      <c r="AA520" s="122"/>
      <c r="AB520" s="122"/>
      <c r="AC520" s="122"/>
      <c r="AD520" s="152">
        <v>20</v>
      </c>
      <c r="AE520" s="152"/>
      <c r="AF520" s="76">
        <v>20</v>
      </c>
      <c r="AG520" s="122"/>
      <c r="AI520" s="139"/>
      <c r="AJ520" s="122"/>
      <c r="AK520" s="175"/>
    </row>
    <row r="521" spans="1:37" ht="12.75">
      <c r="A521" s="61">
        <f t="shared" si="10"/>
        <v>516</v>
      </c>
      <c r="B521" s="123" t="s">
        <v>39</v>
      </c>
      <c r="C521" s="129" t="s">
        <v>337</v>
      </c>
      <c r="E521" s="66">
        <f>SUM(F521:BC521)</f>
        <v>90</v>
      </c>
      <c r="I521" s="66">
        <v>30</v>
      </c>
      <c r="K521" s="66"/>
      <c r="L521" s="66"/>
      <c r="M521" s="66"/>
      <c r="N521" s="66">
        <v>20</v>
      </c>
      <c r="P521" s="66"/>
      <c r="V521" s="66">
        <v>20</v>
      </c>
      <c r="W521" s="66"/>
      <c r="AA521" s="122"/>
      <c r="AB521" s="122"/>
      <c r="AC521" s="122"/>
      <c r="AD521" s="152"/>
      <c r="AE521" s="152"/>
      <c r="AG521" s="122"/>
      <c r="AI521" s="139">
        <v>20</v>
      </c>
      <c r="AJ521" s="122"/>
      <c r="AK521" s="175"/>
    </row>
    <row r="522" spans="1:37" ht="12.75">
      <c r="A522" s="61">
        <f t="shared" si="10"/>
        <v>517</v>
      </c>
      <c r="B522" s="120" t="s">
        <v>793</v>
      </c>
      <c r="C522" s="121" t="s">
        <v>252</v>
      </c>
      <c r="E522" s="85">
        <f>SUM(F522:BC522)</f>
        <v>90</v>
      </c>
      <c r="AA522" s="122"/>
      <c r="AB522" s="122"/>
      <c r="AC522" s="122"/>
      <c r="AD522" s="152"/>
      <c r="AE522" s="152"/>
      <c r="AF522" s="76">
        <v>40</v>
      </c>
      <c r="AG522" s="122"/>
      <c r="AI522" s="139">
        <v>50</v>
      </c>
      <c r="AJ522" s="122"/>
      <c r="AK522" s="175"/>
    </row>
    <row r="523" spans="1:38" ht="12.75">
      <c r="A523" s="61">
        <f t="shared" si="10"/>
        <v>518</v>
      </c>
      <c r="B523" s="120" t="s">
        <v>200</v>
      </c>
      <c r="C523" s="121" t="s">
        <v>332</v>
      </c>
      <c r="D523" s="90" t="s">
        <v>402</v>
      </c>
      <c r="E523" s="66">
        <f>SUM(F523:BC523)</f>
        <v>90</v>
      </c>
      <c r="J523" s="66"/>
      <c r="Q523" s="66"/>
      <c r="R523" s="66"/>
      <c r="S523" s="85">
        <v>40</v>
      </c>
      <c r="T523" s="66"/>
      <c r="V523" s="66"/>
      <c r="AA523" s="122"/>
      <c r="AB523" s="122"/>
      <c r="AC523" s="122"/>
      <c r="AD523" s="152"/>
      <c r="AE523" s="152"/>
      <c r="AG523" s="122"/>
      <c r="AI523" s="139">
        <v>30</v>
      </c>
      <c r="AJ523" s="122"/>
      <c r="AK523" s="175">
        <v>20</v>
      </c>
      <c r="AL523" s="66"/>
    </row>
    <row r="524" spans="1:37" ht="12.75">
      <c r="A524" s="61">
        <f t="shared" si="10"/>
        <v>519</v>
      </c>
      <c r="B524" s="120" t="s">
        <v>53</v>
      </c>
      <c r="C524" s="121" t="s">
        <v>284</v>
      </c>
      <c r="D524" s="76" t="s">
        <v>518</v>
      </c>
      <c r="E524" s="66">
        <f>SUM(F524:BC524)</f>
        <v>80</v>
      </c>
      <c r="I524" s="85">
        <v>40</v>
      </c>
      <c r="S524" s="66">
        <v>40</v>
      </c>
      <c r="AA524" s="122"/>
      <c r="AB524" s="122"/>
      <c r="AC524" s="122"/>
      <c r="AD524" s="152"/>
      <c r="AE524" s="152"/>
      <c r="AG524" s="122"/>
      <c r="AI524" s="139"/>
      <c r="AJ524" s="122"/>
      <c r="AK524" s="175"/>
    </row>
    <row r="525" spans="1:37" ht="12.75">
      <c r="A525" s="61">
        <f t="shared" si="10"/>
        <v>520</v>
      </c>
      <c r="B525" s="123" t="s">
        <v>147</v>
      </c>
      <c r="C525" s="129" t="s">
        <v>428</v>
      </c>
      <c r="D525" s="76" t="s">
        <v>666</v>
      </c>
      <c r="E525" s="66">
        <f>SUM(F525:BC525)</f>
        <v>80</v>
      </c>
      <c r="H525" s="99"/>
      <c r="I525" s="85">
        <v>40</v>
      </c>
      <c r="K525" s="66"/>
      <c r="L525" s="66"/>
      <c r="M525" s="66"/>
      <c r="N525" s="66">
        <v>30</v>
      </c>
      <c r="Q525" s="66"/>
      <c r="R525" s="66"/>
      <c r="V525" s="66"/>
      <c r="Y525" s="66"/>
      <c r="Z525" s="66"/>
      <c r="AA525" s="122"/>
      <c r="AB525" s="122"/>
      <c r="AC525" s="122"/>
      <c r="AD525" s="152">
        <v>10</v>
      </c>
      <c r="AE525" s="152"/>
      <c r="AG525" s="122"/>
      <c r="AI525" s="139"/>
      <c r="AJ525" s="122"/>
      <c r="AK525" s="175"/>
    </row>
    <row r="526" spans="1:37" ht="12.75">
      <c r="A526" s="61">
        <f t="shared" si="10"/>
        <v>521</v>
      </c>
      <c r="B526" s="128" t="s">
        <v>702</v>
      </c>
      <c r="C526" s="121" t="s">
        <v>701</v>
      </c>
      <c r="E526" s="66">
        <f>SUM(F526:BC526)</f>
        <v>80</v>
      </c>
      <c r="F526" s="98"/>
      <c r="G526" s="98"/>
      <c r="V526" s="85">
        <v>50</v>
      </c>
      <c r="AA526" s="122"/>
      <c r="AB526" s="122"/>
      <c r="AC526" s="122"/>
      <c r="AD526" s="152"/>
      <c r="AE526" s="152"/>
      <c r="AG526" s="122"/>
      <c r="AI526" s="139">
        <v>30</v>
      </c>
      <c r="AJ526" s="122"/>
      <c r="AK526" s="175"/>
    </row>
    <row r="527" spans="1:37" ht="12.75">
      <c r="A527" s="61">
        <f t="shared" si="10"/>
        <v>522</v>
      </c>
      <c r="B527" s="120" t="s">
        <v>759</v>
      </c>
      <c r="C527" s="121" t="s">
        <v>255</v>
      </c>
      <c r="E527" s="85">
        <f>SUM(F527:BC527)</f>
        <v>80</v>
      </c>
      <c r="AA527" s="122"/>
      <c r="AB527" s="122"/>
      <c r="AC527" s="122"/>
      <c r="AD527" s="152">
        <v>40</v>
      </c>
      <c r="AE527" s="152"/>
      <c r="AG527" s="122"/>
      <c r="AI527" s="139">
        <v>40</v>
      </c>
      <c r="AJ527" s="122"/>
      <c r="AK527" s="175"/>
    </row>
    <row r="528" spans="1:37" ht="12.75">
      <c r="A528" s="61">
        <f t="shared" si="10"/>
        <v>523</v>
      </c>
      <c r="B528" s="120" t="s">
        <v>63</v>
      </c>
      <c r="C528" s="121" t="s">
        <v>284</v>
      </c>
      <c r="D528" s="76" t="s">
        <v>327</v>
      </c>
      <c r="E528" s="66">
        <f>SUM(F528:BC528)</f>
        <v>70</v>
      </c>
      <c r="I528" s="66">
        <v>70</v>
      </c>
      <c r="O528" s="66"/>
      <c r="P528" s="66"/>
      <c r="Q528" s="66"/>
      <c r="U528" s="66"/>
      <c r="X528" s="66"/>
      <c r="AA528" s="122"/>
      <c r="AB528" s="122"/>
      <c r="AC528" s="122"/>
      <c r="AD528" s="152"/>
      <c r="AE528" s="152"/>
      <c r="AG528" s="122"/>
      <c r="AI528" s="139"/>
      <c r="AJ528" s="122"/>
      <c r="AK528" s="175"/>
    </row>
    <row r="529" spans="1:37" ht="12.75">
      <c r="A529" s="61">
        <f t="shared" si="10"/>
        <v>524</v>
      </c>
      <c r="B529" s="127" t="s">
        <v>481</v>
      </c>
      <c r="C529" s="121" t="s">
        <v>310</v>
      </c>
      <c r="D529" s="93"/>
      <c r="E529" s="66">
        <f>SUM(F529:BC529)</f>
        <v>70</v>
      </c>
      <c r="F529" s="99"/>
      <c r="G529" s="99"/>
      <c r="H529" s="66"/>
      <c r="I529" s="66">
        <v>40</v>
      </c>
      <c r="N529" s="85">
        <v>30</v>
      </c>
      <c r="T529" s="66"/>
      <c r="U529" s="66"/>
      <c r="AA529" s="122"/>
      <c r="AB529" s="139"/>
      <c r="AC529" s="122"/>
      <c r="AD529" s="152"/>
      <c r="AE529" s="152"/>
      <c r="AG529" s="122"/>
      <c r="AI529" s="139"/>
      <c r="AJ529" s="122"/>
      <c r="AK529" s="175"/>
    </row>
    <row r="530" spans="1:38" ht="12.75">
      <c r="A530" s="61">
        <f t="shared" si="10"/>
        <v>525</v>
      </c>
      <c r="B530" s="126" t="s">
        <v>457</v>
      </c>
      <c r="C530" s="121" t="s">
        <v>519</v>
      </c>
      <c r="D530" s="80"/>
      <c r="E530" s="66">
        <f>SUM(F530:BC530)</f>
        <v>70</v>
      </c>
      <c r="F530" s="98"/>
      <c r="G530" s="98"/>
      <c r="I530" s="85">
        <v>40</v>
      </c>
      <c r="J530" s="66"/>
      <c r="K530" s="66"/>
      <c r="L530" s="66"/>
      <c r="M530" s="66"/>
      <c r="N530" s="66">
        <v>30</v>
      </c>
      <c r="P530" s="66"/>
      <c r="R530" s="66"/>
      <c r="T530" s="66"/>
      <c r="U530" s="66"/>
      <c r="AA530" s="122"/>
      <c r="AB530" s="122"/>
      <c r="AD530" s="122"/>
      <c r="AE530" s="152"/>
      <c r="AG530" s="122"/>
      <c r="AI530" s="139"/>
      <c r="AJ530" s="122"/>
      <c r="AK530" s="175"/>
      <c r="AL530" s="66"/>
    </row>
    <row r="531" spans="1:37" ht="12.75">
      <c r="A531" s="61">
        <f t="shared" si="10"/>
        <v>526</v>
      </c>
      <c r="B531" s="124" t="s">
        <v>149</v>
      </c>
      <c r="C531" s="129" t="s">
        <v>549</v>
      </c>
      <c r="D531" s="92"/>
      <c r="E531" s="171">
        <f>SUM(F531:BC531)</f>
        <v>70</v>
      </c>
      <c r="F531" s="99"/>
      <c r="G531" s="99"/>
      <c r="H531" s="66"/>
      <c r="I531" s="66"/>
      <c r="K531" s="66"/>
      <c r="L531" s="66"/>
      <c r="M531" s="66"/>
      <c r="N531" s="66">
        <v>30</v>
      </c>
      <c r="P531" s="66"/>
      <c r="S531" s="85">
        <v>40</v>
      </c>
      <c r="X531" s="66"/>
      <c r="AA531" s="122"/>
      <c r="AB531" s="122"/>
      <c r="AD531" s="122"/>
      <c r="AE531" s="152"/>
      <c r="AG531" s="122"/>
      <c r="AI531" s="139"/>
      <c r="AJ531" s="122"/>
      <c r="AK531" s="175"/>
    </row>
    <row r="532" spans="1:37" ht="12.75">
      <c r="A532" s="61">
        <f t="shared" si="10"/>
        <v>527</v>
      </c>
      <c r="B532" s="123" t="s">
        <v>71</v>
      </c>
      <c r="C532" s="129" t="s">
        <v>548</v>
      </c>
      <c r="D532" s="90"/>
      <c r="E532" s="130">
        <f>SUM(F532:BC532)</f>
        <v>70</v>
      </c>
      <c r="H532" s="99"/>
      <c r="I532" s="66">
        <v>30</v>
      </c>
      <c r="O532" s="66"/>
      <c r="Q532" s="66"/>
      <c r="R532" s="66"/>
      <c r="S532" s="85">
        <v>20</v>
      </c>
      <c r="T532" s="66"/>
      <c r="V532" s="66">
        <v>20</v>
      </c>
      <c r="W532" s="66"/>
      <c r="X532" s="66"/>
      <c r="AA532" s="122"/>
      <c r="AB532" s="122"/>
      <c r="AD532" s="122"/>
      <c r="AE532" s="152"/>
      <c r="AG532" s="122"/>
      <c r="AI532" s="139"/>
      <c r="AJ532" s="122"/>
      <c r="AK532" s="175"/>
    </row>
    <row r="533" spans="1:38" ht="12.75">
      <c r="A533" s="61">
        <f t="shared" si="10"/>
        <v>528</v>
      </c>
      <c r="B533" s="127" t="s">
        <v>676</v>
      </c>
      <c r="C533" s="121" t="s">
        <v>677</v>
      </c>
      <c r="D533" s="93"/>
      <c r="E533" s="130">
        <f>SUM(F533:BC533)</f>
        <v>70</v>
      </c>
      <c r="F533" s="99"/>
      <c r="G533" s="99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>
        <v>10</v>
      </c>
      <c r="T533" s="66"/>
      <c r="U533" s="66"/>
      <c r="V533" s="66">
        <v>20</v>
      </c>
      <c r="AA533" s="122"/>
      <c r="AB533" s="122"/>
      <c r="AD533" s="122">
        <v>40</v>
      </c>
      <c r="AE533" s="152"/>
      <c r="AG533" s="122"/>
      <c r="AI533" s="139"/>
      <c r="AJ533" s="122"/>
      <c r="AK533" s="175"/>
      <c r="AL533" s="66"/>
    </row>
    <row r="534" spans="1:37" ht="12.75">
      <c r="A534" s="61">
        <f t="shared" si="10"/>
        <v>529</v>
      </c>
      <c r="B534" s="120" t="s">
        <v>89</v>
      </c>
      <c r="C534" s="121" t="s">
        <v>428</v>
      </c>
      <c r="E534" s="130">
        <f>SUM(F534:BC534)</f>
        <v>70</v>
      </c>
      <c r="N534" s="85">
        <v>20</v>
      </c>
      <c r="Q534" s="66"/>
      <c r="R534" s="66"/>
      <c r="S534" s="66"/>
      <c r="W534" s="66"/>
      <c r="AA534" s="122"/>
      <c r="AB534" s="122"/>
      <c r="AD534" s="122">
        <v>30</v>
      </c>
      <c r="AE534" s="152"/>
      <c r="AF534" s="76">
        <v>20</v>
      </c>
      <c r="AG534" s="122"/>
      <c r="AI534" s="139"/>
      <c r="AJ534" s="122"/>
      <c r="AK534" s="175"/>
    </row>
    <row r="535" spans="1:37" ht="12.75">
      <c r="A535" s="61">
        <f t="shared" si="10"/>
        <v>530</v>
      </c>
      <c r="B535" s="120" t="s">
        <v>366</v>
      </c>
      <c r="C535" s="121" t="s">
        <v>320</v>
      </c>
      <c r="E535" s="130">
        <f>SUM(F535:BC535)</f>
        <v>70</v>
      </c>
      <c r="I535" s="85">
        <v>30</v>
      </c>
      <c r="K535" s="66"/>
      <c r="L535" s="66"/>
      <c r="M535" s="66"/>
      <c r="N535" s="66">
        <v>20</v>
      </c>
      <c r="O535" s="66"/>
      <c r="Q535" s="66"/>
      <c r="R535" s="66"/>
      <c r="Y535" s="66"/>
      <c r="Z535" s="66"/>
      <c r="AA535" s="122"/>
      <c r="AB535" s="122"/>
      <c r="AD535" s="122"/>
      <c r="AE535" s="152"/>
      <c r="AG535" s="122"/>
      <c r="AI535" s="139">
        <v>20</v>
      </c>
      <c r="AJ535" s="122"/>
      <c r="AK535" s="175"/>
    </row>
    <row r="536" spans="1:37" ht="12.75">
      <c r="A536" s="61">
        <f t="shared" si="10"/>
        <v>531</v>
      </c>
      <c r="B536" s="120" t="s">
        <v>486</v>
      </c>
      <c r="C536" s="121" t="s">
        <v>250</v>
      </c>
      <c r="E536" s="122">
        <f>SUM(F536:BC536)</f>
        <v>70</v>
      </c>
      <c r="AA536" s="122"/>
      <c r="AB536" s="122"/>
      <c r="AD536" s="122">
        <v>30</v>
      </c>
      <c r="AE536" s="152"/>
      <c r="AF536" s="76">
        <v>20</v>
      </c>
      <c r="AG536" s="122"/>
      <c r="AI536" s="139">
        <v>20</v>
      </c>
      <c r="AJ536" s="122"/>
      <c r="AK536" s="175"/>
    </row>
    <row r="537" spans="1:37" ht="12.75">
      <c r="A537" s="61">
        <f t="shared" si="10"/>
        <v>532</v>
      </c>
      <c r="B537" s="120" t="s">
        <v>760</v>
      </c>
      <c r="C537" s="121" t="s">
        <v>296</v>
      </c>
      <c r="E537" s="122">
        <f>SUM(F537:BC537)</f>
        <v>70</v>
      </c>
      <c r="AA537" s="122"/>
      <c r="AB537" s="122"/>
      <c r="AD537" s="122">
        <v>30</v>
      </c>
      <c r="AE537" s="152"/>
      <c r="AF537" s="76">
        <v>20</v>
      </c>
      <c r="AG537" s="122"/>
      <c r="AI537" s="139">
        <v>20</v>
      </c>
      <c r="AJ537" s="122"/>
      <c r="AK537" s="175"/>
    </row>
    <row r="538" spans="1:37" ht="12.75">
      <c r="A538" s="61">
        <f t="shared" si="10"/>
        <v>533</v>
      </c>
      <c r="B538" s="120" t="s">
        <v>752</v>
      </c>
      <c r="C538" s="121" t="s">
        <v>310</v>
      </c>
      <c r="E538" s="122">
        <f>SUM(F538:BC538)</f>
        <v>70</v>
      </c>
      <c r="AA538" s="122"/>
      <c r="AB538" s="122"/>
      <c r="AD538" s="151">
        <v>20</v>
      </c>
      <c r="AE538" s="152"/>
      <c r="AF538" s="76">
        <v>30</v>
      </c>
      <c r="AG538" s="122"/>
      <c r="AI538" s="139">
        <v>20</v>
      </c>
      <c r="AJ538" s="122"/>
      <c r="AK538" s="175"/>
    </row>
    <row r="539" spans="1:37" ht="12.75">
      <c r="A539" s="61">
        <f t="shared" si="10"/>
        <v>534</v>
      </c>
      <c r="B539" s="120" t="s">
        <v>184</v>
      </c>
      <c r="C539" s="121" t="s">
        <v>185</v>
      </c>
      <c r="D539" s="90"/>
      <c r="E539" s="130">
        <f>SUM(F539:BC539)</f>
        <v>70</v>
      </c>
      <c r="H539" s="99"/>
      <c r="I539" s="66">
        <v>30</v>
      </c>
      <c r="O539" s="66"/>
      <c r="S539" s="66"/>
      <c r="Y539" s="66"/>
      <c r="Z539" s="66"/>
      <c r="AA539" s="122"/>
      <c r="AB539" s="122"/>
      <c r="AD539" s="122"/>
      <c r="AE539" s="152"/>
      <c r="AG539" s="122"/>
      <c r="AI539" s="139">
        <v>40</v>
      </c>
      <c r="AJ539" s="122"/>
      <c r="AK539" s="175"/>
    </row>
    <row r="540" spans="1:37" ht="12.75">
      <c r="A540" s="61">
        <f t="shared" si="10"/>
        <v>535</v>
      </c>
      <c r="B540" s="120" t="s">
        <v>367</v>
      </c>
      <c r="C540" s="121" t="s">
        <v>309</v>
      </c>
      <c r="D540" s="90"/>
      <c r="E540" s="130">
        <f>SUM(F540:BC540)</f>
        <v>60</v>
      </c>
      <c r="I540" s="85">
        <v>60</v>
      </c>
      <c r="O540" s="66"/>
      <c r="R540" s="66"/>
      <c r="T540" s="66"/>
      <c r="W540" s="66"/>
      <c r="Y540" s="66"/>
      <c r="Z540" s="66"/>
      <c r="AA540" s="122"/>
      <c r="AB540" s="122"/>
      <c r="AD540" s="122"/>
      <c r="AE540" s="152"/>
      <c r="AG540" s="122"/>
      <c r="AI540" s="139"/>
      <c r="AJ540" s="122"/>
      <c r="AK540" s="175"/>
    </row>
    <row r="541" spans="1:37" ht="12.75">
      <c r="A541" s="61">
        <f t="shared" si="10"/>
        <v>536</v>
      </c>
      <c r="B541" s="120" t="s">
        <v>174</v>
      </c>
      <c r="C541" s="121" t="s">
        <v>249</v>
      </c>
      <c r="E541" s="130">
        <f>SUM(F541:BC541)</f>
        <v>60</v>
      </c>
      <c r="I541" s="85">
        <v>20</v>
      </c>
      <c r="N541" s="85">
        <v>40</v>
      </c>
      <c r="Q541" s="66"/>
      <c r="S541" s="66"/>
      <c r="T541" s="66"/>
      <c r="AA541" s="122"/>
      <c r="AB541" s="122"/>
      <c r="AD541" s="122"/>
      <c r="AE541" s="152"/>
      <c r="AG541" s="122"/>
      <c r="AI541" s="139"/>
      <c r="AJ541" s="122"/>
      <c r="AK541" s="175"/>
    </row>
    <row r="542" spans="1:37" ht="12.75">
      <c r="A542" s="61">
        <f t="shared" si="10"/>
        <v>537</v>
      </c>
      <c r="B542" s="126" t="s">
        <v>170</v>
      </c>
      <c r="C542" s="121" t="s">
        <v>295</v>
      </c>
      <c r="D542" s="92" t="s">
        <v>404</v>
      </c>
      <c r="E542" s="130">
        <f>SUM(F542:BC542)</f>
        <v>60</v>
      </c>
      <c r="F542" s="99"/>
      <c r="G542" s="99"/>
      <c r="K542" s="66"/>
      <c r="L542" s="66"/>
      <c r="M542" s="66"/>
      <c r="N542" s="66">
        <v>60</v>
      </c>
      <c r="Q542" s="66"/>
      <c r="R542" s="66"/>
      <c r="Y542" s="66"/>
      <c r="Z542" s="66"/>
      <c r="AA542" s="122"/>
      <c r="AB542" s="122"/>
      <c r="AD542" s="122"/>
      <c r="AE542" s="152"/>
      <c r="AG542" s="122"/>
      <c r="AI542" s="139"/>
      <c r="AJ542" s="122"/>
      <c r="AK542" s="175"/>
    </row>
    <row r="543" spans="1:37" ht="12.75">
      <c r="A543" s="61">
        <f t="shared" si="10"/>
        <v>538</v>
      </c>
      <c r="B543" s="124" t="s">
        <v>118</v>
      </c>
      <c r="C543" s="129" t="s">
        <v>433</v>
      </c>
      <c r="D543" s="76" t="s">
        <v>518</v>
      </c>
      <c r="E543" s="130">
        <f>SUM(F543:BC543)</f>
        <v>60</v>
      </c>
      <c r="F543" s="66"/>
      <c r="G543" s="66"/>
      <c r="I543" s="85">
        <v>40</v>
      </c>
      <c r="N543" s="85">
        <v>20</v>
      </c>
      <c r="S543" s="66"/>
      <c r="T543" s="66"/>
      <c r="AA543" s="122"/>
      <c r="AB543" s="122"/>
      <c r="AD543" s="122"/>
      <c r="AE543" s="152"/>
      <c r="AG543" s="122"/>
      <c r="AI543" s="139"/>
      <c r="AJ543" s="122"/>
      <c r="AK543" s="175"/>
    </row>
    <row r="544" spans="1:38" ht="12.75">
      <c r="A544" s="61">
        <f t="shared" si="10"/>
        <v>539</v>
      </c>
      <c r="B544" s="120" t="s">
        <v>27</v>
      </c>
      <c r="C544" s="121" t="s">
        <v>251</v>
      </c>
      <c r="E544" s="130">
        <f>SUM(F544:BC544)</f>
        <v>60</v>
      </c>
      <c r="I544" s="85">
        <v>40</v>
      </c>
      <c r="J544" s="66"/>
      <c r="S544" s="66"/>
      <c r="V544" s="85">
        <v>20</v>
      </c>
      <c r="X544" s="66"/>
      <c r="Y544" s="66"/>
      <c r="Z544" s="66"/>
      <c r="AA544" s="122"/>
      <c r="AB544" s="122"/>
      <c r="AD544" s="122"/>
      <c r="AE544" s="152"/>
      <c r="AG544" s="122"/>
      <c r="AI544" s="139"/>
      <c r="AJ544" s="122"/>
      <c r="AK544" s="175"/>
      <c r="AL544" s="66"/>
    </row>
    <row r="545" spans="1:38" ht="12.75">
      <c r="A545" s="61">
        <f t="shared" si="10"/>
        <v>540</v>
      </c>
      <c r="B545" s="120" t="s">
        <v>92</v>
      </c>
      <c r="C545" s="121" t="s">
        <v>294</v>
      </c>
      <c r="E545" s="130">
        <f>SUM(F545:BC545)</f>
        <v>60</v>
      </c>
      <c r="I545" s="66">
        <v>40</v>
      </c>
      <c r="J545" s="66"/>
      <c r="O545" s="66"/>
      <c r="Q545" s="66"/>
      <c r="R545" s="66"/>
      <c r="V545" s="85">
        <v>20</v>
      </c>
      <c r="Y545" s="66"/>
      <c r="Z545" s="66"/>
      <c r="AA545" s="122"/>
      <c r="AB545" s="122"/>
      <c r="AD545" s="122"/>
      <c r="AE545" s="152"/>
      <c r="AG545" s="122"/>
      <c r="AI545" s="139"/>
      <c r="AJ545" s="122"/>
      <c r="AK545" s="175"/>
      <c r="AL545" s="66"/>
    </row>
    <row r="546" spans="1:37" ht="12.75">
      <c r="A546" s="61">
        <f t="shared" si="10"/>
        <v>541</v>
      </c>
      <c r="B546" s="120" t="s">
        <v>76</v>
      </c>
      <c r="C546" s="121" t="s">
        <v>250</v>
      </c>
      <c r="D546" s="90" t="s">
        <v>409</v>
      </c>
      <c r="E546" s="130">
        <f>SUM(F546:BC546)</f>
        <v>60</v>
      </c>
      <c r="P546" s="66"/>
      <c r="Q546" s="66"/>
      <c r="R546" s="66"/>
      <c r="S546" s="85">
        <v>20</v>
      </c>
      <c r="U546" s="66"/>
      <c r="V546" s="85">
        <v>40</v>
      </c>
      <c r="W546" s="66"/>
      <c r="X546" s="66"/>
      <c r="AA546" s="122"/>
      <c r="AB546" s="122"/>
      <c r="AD546" s="122"/>
      <c r="AE546" s="152"/>
      <c r="AG546" s="122"/>
      <c r="AI546" s="139"/>
      <c r="AJ546" s="122"/>
      <c r="AK546" s="175"/>
    </row>
    <row r="547" spans="1:37" ht="12.75">
      <c r="A547" s="61">
        <f t="shared" si="10"/>
        <v>542</v>
      </c>
      <c r="B547" s="123" t="s">
        <v>42</v>
      </c>
      <c r="C547" s="129" t="s">
        <v>423</v>
      </c>
      <c r="D547" s="76" t="s">
        <v>518</v>
      </c>
      <c r="E547" s="130">
        <f>SUM(F547:BC547)</f>
        <v>60</v>
      </c>
      <c r="H547" s="99"/>
      <c r="I547" s="66"/>
      <c r="K547" s="66"/>
      <c r="L547" s="66"/>
      <c r="M547" s="66"/>
      <c r="N547" s="66"/>
      <c r="P547" s="66"/>
      <c r="S547" s="85">
        <v>30</v>
      </c>
      <c r="V547" s="85">
        <v>30</v>
      </c>
      <c r="AA547" s="122"/>
      <c r="AB547" s="122"/>
      <c r="AD547" s="122"/>
      <c r="AE547" s="152"/>
      <c r="AG547" s="122"/>
      <c r="AI547" s="139"/>
      <c r="AJ547" s="122"/>
      <c r="AK547" s="175"/>
    </row>
    <row r="548" spans="1:38" ht="12.75">
      <c r="A548" s="61">
        <f t="shared" si="10"/>
        <v>543</v>
      </c>
      <c r="B548" s="127" t="s">
        <v>705</v>
      </c>
      <c r="C548" s="121" t="s">
        <v>108</v>
      </c>
      <c r="D548" s="93"/>
      <c r="E548" s="130">
        <f>SUM(F548:BC548)</f>
        <v>60</v>
      </c>
      <c r="F548" s="99"/>
      <c r="G548" s="99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134"/>
      <c r="S548" s="66"/>
      <c r="T548" s="180"/>
      <c r="U548" s="66"/>
      <c r="V548" s="66">
        <v>40</v>
      </c>
      <c r="Y548" s="66"/>
      <c r="Z548" s="66"/>
      <c r="AA548" s="122"/>
      <c r="AB548" s="122"/>
      <c r="AC548" s="90"/>
      <c r="AD548" s="122">
        <v>20</v>
      </c>
      <c r="AE548" s="152"/>
      <c r="AG548" s="122"/>
      <c r="AI548" s="139"/>
      <c r="AJ548" s="122"/>
      <c r="AK548" s="175"/>
      <c r="AL548" s="66"/>
    </row>
    <row r="549" spans="1:37" ht="12.75">
      <c r="A549" s="61">
        <f t="shared" si="10"/>
        <v>544</v>
      </c>
      <c r="B549" s="120" t="s">
        <v>315</v>
      </c>
      <c r="C549" s="121" t="s">
        <v>323</v>
      </c>
      <c r="E549" s="122">
        <f>SUM(F549:BC549)</f>
        <v>60</v>
      </c>
      <c r="R549" s="131"/>
      <c r="T549" s="143"/>
      <c r="AA549" s="122"/>
      <c r="AB549" s="122"/>
      <c r="AD549" s="151">
        <v>40</v>
      </c>
      <c r="AE549" s="152"/>
      <c r="AF549" s="76">
        <v>20</v>
      </c>
      <c r="AG549" s="122"/>
      <c r="AI549" s="139"/>
      <c r="AJ549" s="122"/>
      <c r="AK549" s="175"/>
    </row>
    <row r="550" spans="1:37" ht="12.75">
      <c r="A550" s="61">
        <f t="shared" si="10"/>
        <v>545</v>
      </c>
      <c r="B550" s="120" t="s">
        <v>758</v>
      </c>
      <c r="C550" s="121" t="s">
        <v>250</v>
      </c>
      <c r="E550" s="122">
        <f>SUM(F550:BC550)</f>
        <v>60</v>
      </c>
      <c r="K550" s="132"/>
      <c r="L550" s="132"/>
      <c r="M550" s="132"/>
      <c r="N550" s="132"/>
      <c r="O550" s="132"/>
      <c r="P550" s="132"/>
      <c r="Q550" s="132"/>
      <c r="R550" s="142"/>
      <c r="S550" s="132"/>
      <c r="T550" s="146"/>
      <c r="U550" s="132"/>
      <c r="V550" s="132"/>
      <c r="W550" s="132"/>
      <c r="X550" s="132"/>
      <c r="Y550" s="132"/>
      <c r="Z550" s="132"/>
      <c r="AA550" s="122"/>
      <c r="AB550" s="122"/>
      <c r="AD550" s="122">
        <v>20</v>
      </c>
      <c r="AE550" s="152"/>
      <c r="AF550" s="76">
        <v>40</v>
      </c>
      <c r="AG550" s="122"/>
      <c r="AI550" s="139"/>
      <c r="AJ550" s="122"/>
      <c r="AK550" s="175"/>
    </row>
    <row r="551" spans="1:38" ht="12.75">
      <c r="A551" s="61">
        <f t="shared" si="10"/>
        <v>546</v>
      </c>
      <c r="B551" s="127" t="s">
        <v>180</v>
      </c>
      <c r="C551" s="121" t="s">
        <v>266</v>
      </c>
      <c r="D551" s="93" t="s">
        <v>666</v>
      </c>
      <c r="E551" s="130">
        <f>SUM(F551:BC551)</f>
        <v>60</v>
      </c>
      <c r="F551" s="99"/>
      <c r="G551" s="99"/>
      <c r="I551" s="66"/>
      <c r="J551" s="131"/>
      <c r="K551" s="137"/>
      <c r="L551" s="135"/>
      <c r="M551" s="137"/>
      <c r="N551" s="137">
        <v>20</v>
      </c>
      <c r="O551" s="135"/>
      <c r="P551" s="137"/>
      <c r="Q551" s="133"/>
      <c r="R551" s="140"/>
      <c r="S551" s="136"/>
      <c r="T551" s="135"/>
      <c r="U551" s="136"/>
      <c r="V551" s="135"/>
      <c r="W551" s="136"/>
      <c r="X551" s="135"/>
      <c r="Y551" s="136"/>
      <c r="Z551" s="136"/>
      <c r="AA551" s="90"/>
      <c r="AB551" s="122"/>
      <c r="AC551" s="90"/>
      <c r="AD551" s="122">
        <v>20</v>
      </c>
      <c r="AE551" s="152"/>
      <c r="AG551" s="122"/>
      <c r="AI551" s="139">
        <v>20</v>
      </c>
      <c r="AJ551" s="122"/>
      <c r="AK551" s="175"/>
      <c r="AL551" s="131"/>
    </row>
    <row r="552" spans="1:38" ht="12.75">
      <c r="A552" s="61">
        <f t="shared" si="10"/>
        <v>547</v>
      </c>
      <c r="B552" s="120" t="s">
        <v>498</v>
      </c>
      <c r="C552" s="121" t="s">
        <v>297</v>
      </c>
      <c r="E552" s="130">
        <f>SUM(F552:BC552)</f>
        <v>60</v>
      </c>
      <c r="J552" s="131"/>
      <c r="K552" s="136"/>
      <c r="L552" s="133"/>
      <c r="M552" s="136"/>
      <c r="N552" s="136"/>
      <c r="O552" s="133"/>
      <c r="P552" s="136"/>
      <c r="Q552" s="133"/>
      <c r="R552" s="140"/>
      <c r="S552" s="136"/>
      <c r="T552" s="133"/>
      <c r="U552" s="136"/>
      <c r="V552" s="133">
        <v>30</v>
      </c>
      <c r="W552" s="136"/>
      <c r="X552" s="133"/>
      <c r="Y552" s="136"/>
      <c r="Z552" s="136"/>
      <c r="AA552" s="90"/>
      <c r="AB552" s="122"/>
      <c r="AC552" s="90"/>
      <c r="AD552" s="122"/>
      <c r="AE552" s="152"/>
      <c r="AG552" s="122"/>
      <c r="AI552" s="139">
        <v>30</v>
      </c>
      <c r="AJ552" s="122"/>
      <c r="AK552" s="175"/>
      <c r="AL552" s="131"/>
    </row>
    <row r="553" spans="1:38" ht="12.75">
      <c r="A553" s="61">
        <f t="shared" si="10"/>
        <v>548</v>
      </c>
      <c r="B553" s="120" t="s">
        <v>615</v>
      </c>
      <c r="C553" s="121" t="s">
        <v>266</v>
      </c>
      <c r="E553" s="130">
        <f>SUM(F553:BC553)</f>
        <v>60</v>
      </c>
      <c r="J553" s="131"/>
      <c r="K553" s="136"/>
      <c r="L553" s="133"/>
      <c r="M553" s="136"/>
      <c r="N553" s="136"/>
      <c r="O553" s="133"/>
      <c r="P553" s="136"/>
      <c r="Q553" s="133"/>
      <c r="R553" s="140"/>
      <c r="S553" s="136"/>
      <c r="T553" s="133"/>
      <c r="U553" s="136"/>
      <c r="V553" s="133">
        <v>10</v>
      </c>
      <c r="W553" s="137"/>
      <c r="X553" s="133"/>
      <c r="Y553" s="136"/>
      <c r="Z553" s="136"/>
      <c r="AA553" s="90"/>
      <c r="AB553" s="122"/>
      <c r="AC553" s="90"/>
      <c r="AD553" s="122"/>
      <c r="AE553" s="152"/>
      <c r="AF553" s="76">
        <v>20</v>
      </c>
      <c r="AG553" s="122"/>
      <c r="AI553" s="139">
        <v>30</v>
      </c>
      <c r="AJ553" s="122"/>
      <c r="AK553" s="175"/>
      <c r="AL553" s="131"/>
    </row>
    <row r="554" spans="1:38" ht="12.75">
      <c r="A554" s="61">
        <f t="shared" si="10"/>
        <v>549</v>
      </c>
      <c r="B554" s="120" t="s">
        <v>820</v>
      </c>
      <c r="C554" s="121" t="s">
        <v>319</v>
      </c>
      <c r="D554" s="90"/>
      <c r="E554" s="122">
        <f>SUM(F554:BC554)</f>
        <v>60</v>
      </c>
      <c r="J554" s="131"/>
      <c r="K554" s="136"/>
      <c r="L554" s="133"/>
      <c r="M554" s="136"/>
      <c r="N554" s="136"/>
      <c r="O554" s="133"/>
      <c r="P554" s="136"/>
      <c r="Q554" s="133"/>
      <c r="R554" s="140"/>
      <c r="S554" s="136"/>
      <c r="T554" s="133"/>
      <c r="U554" s="136"/>
      <c r="V554" s="133"/>
      <c r="W554" s="136"/>
      <c r="X554" s="133"/>
      <c r="Y554" s="136"/>
      <c r="Z554" s="136"/>
      <c r="AA554" s="90"/>
      <c r="AB554" s="122"/>
      <c r="AC554" s="90"/>
      <c r="AD554" s="122"/>
      <c r="AE554" s="152"/>
      <c r="AF554" s="155">
        <v>30</v>
      </c>
      <c r="AG554" s="122"/>
      <c r="AI554" s="139">
        <v>30</v>
      </c>
      <c r="AJ554" s="122"/>
      <c r="AK554" s="175"/>
      <c r="AL554" s="131"/>
    </row>
    <row r="555" spans="1:38" ht="12.75">
      <c r="A555" s="61">
        <f t="shared" si="10"/>
        <v>550</v>
      </c>
      <c r="B555" s="120" t="s">
        <v>796</v>
      </c>
      <c r="C555" s="121" t="s">
        <v>251</v>
      </c>
      <c r="E555" s="122">
        <f>SUM(F555:BC555)</f>
        <v>60</v>
      </c>
      <c r="J555" s="131"/>
      <c r="K555" s="136"/>
      <c r="L555" s="133"/>
      <c r="M555" s="136"/>
      <c r="N555" s="136"/>
      <c r="O555" s="133"/>
      <c r="P555" s="136"/>
      <c r="Q555" s="133"/>
      <c r="R555" s="140"/>
      <c r="S555" s="136"/>
      <c r="T555" s="133"/>
      <c r="U555" s="136"/>
      <c r="V555" s="133"/>
      <c r="W555" s="136"/>
      <c r="X555" s="133"/>
      <c r="Y555" s="136"/>
      <c r="Z555" s="136"/>
      <c r="AA555" s="90"/>
      <c r="AB555" s="122"/>
      <c r="AC555" s="90"/>
      <c r="AD555" s="122"/>
      <c r="AE555" s="152"/>
      <c r="AF555" s="155">
        <v>20</v>
      </c>
      <c r="AG555" s="122"/>
      <c r="AI555" s="139">
        <v>40</v>
      </c>
      <c r="AJ555" s="122"/>
      <c r="AK555" s="175"/>
      <c r="AL555" s="131"/>
    </row>
    <row r="556" spans="1:38" ht="12.75">
      <c r="A556" s="61">
        <f t="shared" si="10"/>
        <v>551</v>
      </c>
      <c r="B556" s="120" t="s">
        <v>801</v>
      </c>
      <c r="C556" s="121" t="s">
        <v>252</v>
      </c>
      <c r="D556" s="90"/>
      <c r="E556" s="122">
        <f>SUM(F556:BC556)</f>
        <v>60</v>
      </c>
      <c r="J556" s="131"/>
      <c r="K556" s="136"/>
      <c r="L556" s="133"/>
      <c r="M556" s="136"/>
      <c r="N556" s="136"/>
      <c r="O556" s="133"/>
      <c r="P556" s="136"/>
      <c r="Q556" s="133"/>
      <c r="R556" s="140"/>
      <c r="S556" s="136"/>
      <c r="T556" s="133"/>
      <c r="U556" s="136"/>
      <c r="V556" s="133"/>
      <c r="W556" s="136"/>
      <c r="X556" s="133"/>
      <c r="Y556" s="136"/>
      <c r="Z556" s="136"/>
      <c r="AA556" s="90"/>
      <c r="AB556" s="122"/>
      <c r="AC556" s="90"/>
      <c r="AD556" s="122"/>
      <c r="AE556" s="152"/>
      <c r="AF556" s="155">
        <v>20</v>
      </c>
      <c r="AG556" s="122"/>
      <c r="AI556" s="139">
        <v>40</v>
      </c>
      <c r="AJ556" s="122"/>
      <c r="AK556" s="175"/>
      <c r="AL556" s="131"/>
    </row>
    <row r="557" spans="1:38" ht="12.75">
      <c r="A557" s="61">
        <f t="shared" si="10"/>
        <v>552</v>
      </c>
      <c r="B557" s="120" t="s">
        <v>848</v>
      </c>
      <c r="C557" s="121" t="s">
        <v>249</v>
      </c>
      <c r="E557" s="122">
        <f>SUM(F557:BC557)</f>
        <v>60</v>
      </c>
      <c r="J557" s="131"/>
      <c r="K557" s="136"/>
      <c r="L557" s="133"/>
      <c r="M557" s="136"/>
      <c r="N557" s="136"/>
      <c r="O557" s="133"/>
      <c r="P557" s="136"/>
      <c r="Q557" s="133"/>
      <c r="R557" s="140"/>
      <c r="S557" s="136"/>
      <c r="T557" s="133"/>
      <c r="U557" s="136"/>
      <c r="V557" s="133"/>
      <c r="W557" s="136"/>
      <c r="X557" s="133"/>
      <c r="Y557" s="136"/>
      <c r="Z557" s="136"/>
      <c r="AA557" s="90"/>
      <c r="AB557" s="122"/>
      <c r="AC557" s="90"/>
      <c r="AD557" s="122"/>
      <c r="AE557" s="152"/>
      <c r="AG557" s="122"/>
      <c r="AI557" s="160">
        <v>60</v>
      </c>
      <c r="AJ557" s="122"/>
      <c r="AK557" s="175"/>
      <c r="AL557" s="131"/>
    </row>
    <row r="558" spans="1:38" ht="12.75">
      <c r="A558" s="61">
        <f t="shared" si="10"/>
        <v>553</v>
      </c>
      <c r="B558" s="120" t="s">
        <v>325</v>
      </c>
      <c r="C558" s="121" t="s">
        <v>303</v>
      </c>
      <c r="E558" s="122">
        <f>SUM(F558:BC558)</f>
        <v>60</v>
      </c>
      <c r="J558" s="131"/>
      <c r="K558" s="136"/>
      <c r="L558" s="133"/>
      <c r="M558" s="136"/>
      <c r="N558" s="136"/>
      <c r="O558" s="133"/>
      <c r="P558" s="136"/>
      <c r="Q558" s="133"/>
      <c r="R558" s="140"/>
      <c r="S558" s="136"/>
      <c r="T558" s="133"/>
      <c r="U558" s="136"/>
      <c r="V558" s="133"/>
      <c r="W558" s="136"/>
      <c r="X558" s="133"/>
      <c r="Y558" s="136"/>
      <c r="Z558" s="136"/>
      <c r="AA558" s="90"/>
      <c r="AB558" s="122"/>
      <c r="AC558" s="90"/>
      <c r="AD558" s="122"/>
      <c r="AE558" s="152"/>
      <c r="AG558" s="122"/>
      <c r="AI558" s="160">
        <v>60</v>
      </c>
      <c r="AJ558" s="122"/>
      <c r="AK558" s="175"/>
      <c r="AL558" s="131"/>
    </row>
    <row r="559" spans="1:38" ht="12.75">
      <c r="A559" s="61">
        <f t="shared" si="10"/>
        <v>554</v>
      </c>
      <c r="B559" s="120" t="s">
        <v>749</v>
      </c>
      <c r="C559" s="121" t="s">
        <v>249</v>
      </c>
      <c r="E559" s="130">
        <f>SUM(F559:BC559)</f>
        <v>60</v>
      </c>
      <c r="J559" s="131"/>
      <c r="K559" s="136"/>
      <c r="L559" s="133"/>
      <c r="M559" s="136"/>
      <c r="N559" s="136"/>
      <c r="O559" s="133"/>
      <c r="P559" s="136"/>
      <c r="Q559" s="133"/>
      <c r="R559" s="140"/>
      <c r="S559" s="136"/>
      <c r="T559" s="133"/>
      <c r="U559" s="136"/>
      <c r="V559" s="133"/>
      <c r="W559" s="136"/>
      <c r="X559" s="133"/>
      <c r="Y559" s="136"/>
      <c r="Z559" s="136"/>
      <c r="AA559" s="90"/>
      <c r="AB559" s="122"/>
      <c r="AC559" s="90"/>
      <c r="AD559" s="122">
        <v>20</v>
      </c>
      <c r="AE559" s="152"/>
      <c r="AG559" s="122"/>
      <c r="AI559" s="139"/>
      <c r="AJ559" s="122"/>
      <c r="AK559" s="175">
        <v>40</v>
      </c>
      <c r="AL559" s="131"/>
    </row>
    <row r="560" spans="1:38" ht="12.75">
      <c r="A560" s="61">
        <f t="shared" si="10"/>
        <v>555</v>
      </c>
      <c r="B560" s="120" t="s">
        <v>872</v>
      </c>
      <c r="C560" s="121" t="s">
        <v>541</v>
      </c>
      <c r="E560" s="122">
        <f>SUM(F560:BC560)</f>
        <v>60</v>
      </c>
      <c r="J560" s="131"/>
      <c r="K560" s="136"/>
      <c r="L560" s="133"/>
      <c r="M560" s="136"/>
      <c r="N560" s="136"/>
      <c r="O560" s="133"/>
      <c r="P560" s="136"/>
      <c r="Q560" s="133"/>
      <c r="R560" s="140"/>
      <c r="S560" s="136"/>
      <c r="T560" s="133"/>
      <c r="U560" s="136"/>
      <c r="V560" s="133"/>
      <c r="W560" s="136"/>
      <c r="X560" s="133"/>
      <c r="Y560" s="136"/>
      <c r="Z560" s="136"/>
      <c r="AA560" s="90"/>
      <c r="AB560" s="122"/>
      <c r="AC560" s="90"/>
      <c r="AD560" s="122"/>
      <c r="AE560" s="152"/>
      <c r="AG560" s="122"/>
      <c r="AI560" s="160">
        <v>20</v>
      </c>
      <c r="AJ560" s="122"/>
      <c r="AK560" s="175">
        <v>40</v>
      </c>
      <c r="AL560" s="131"/>
    </row>
    <row r="561" spans="1:38" ht="12.75">
      <c r="A561" s="61">
        <f t="shared" si="10"/>
        <v>556</v>
      </c>
      <c r="B561" s="120" t="s">
        <v>315</v>
      </c>
      <c r="C561" s="121" t="s">
        <v>314</v>
      </c>
      <c r="D561" s="76" t="s">
        <v>17</v>
      </c>
      <c r="E561" s="122">
        <f>SUM(F561:BC561)</f>
        <v>53</v>
      </c>
      <c r="J561" s="131"/>
      <c r="K561" s="136"/>
      <c r="L561" s="133"/>
      <c r="M561" s="136"/>
      <c r="N561" s="136"/>
      <c r="O561" s="133"/>
      <c r="P561" s="136"/>
      <c r="Q561" s="133"/>
      <c r="R561" s="140"/>
      <c r="S561" s="136"/>
      <c r="T561" s="133"/>
      <c r="U561" s="136"/>
      <c r="V561" s="133"/>
      <c r="W561" s="136"/>
      <c r="X561" s="133"/>
      <c r="Y561" s="136"/>
      <c r="Z561" s="136"/>
      <c r="AA561" s="90"/>
      <c r="AB561" s="122"/>
      <c r="AC561" s="90"/>
      <c r="AD561" s="122"/>
      <c r="AE561" s="152"/>
      <c r="AG561" s="122"/>
      <c r="AH561" s="155">
        <v>53</v>
      </c>
      <c r="AI561" s="139"/>
      <c r="AJ561" s="122"/>
      <c r="AK561" s="175"/>
      <c r="AL561" s="131"/>
    </row>
    <row r="562" spans="1:38" ht="12.75">
      <c r="A562" s="61">
        <f t="shared" si="10"/>
        <v>557</v>
      </c>
      <c r="B562" s="120" t="s">
        <v>525</v>
      </c>
      <c r="C562" s="121" t="s">
        <v>250</v>
      </c>
      <c r="D562" s="90"/>
      <c r="E562" s="130">
        <f>SUM(F562:BC562)</f>
        <v>50</v>
      </c>
      <c r="H562" s="99"/>
      <c r="I562" s="85">
        <v>50</v>
      </c>
      <c r="J562" s="131"/>
      <c r="K562" s="136"/>
      <c r="L562" s="133"/>
      <c r="M562" s="136"/>
      <c r="N562" s="136"/>
      <c r="O562" s="133"/>
      <c r="P562" s="137"/>
      <c r="Q562" s="133"/>
      <c r="R562" s="140"/>
      <c r="S562" s="136"/>
      <c r="T562" s="135"/>
      <c r="U562" s="137"/>
      <c r="V562" s="133"/>
      <c r="W562" s="136"/>
      <c r="X562" s="135"/>
      <c r="Y562" s="136"/>
      <c r="Z562" s="136"/>
      <c r="AA562" s="90"/>
      <c r="AB562" s="122"/>
      <c r="AC562" s="90"/>
      <c r="AD562" s="122"/>
      <c r="AE562" s="152"/>
      <c r="AG562" s="122"/>
      <c r="AI562" s="139"/>
      <c r="AJ562" s="122"/>
      <c r="AK562" s="175"/>
      <c r="AL562" s="131"/>
    </row>
    <row r="563" spans="1:38" ht="12.75">
      <c r="A563" s="61">
        <f t="shared" si="10"/>
        <v>558</v>
      </c>
      <c r="B563" s="124" t="s">
        <v>637</v>
      </c>
      <c r="C563" s="129" t="s">
        <v>638</v>
      </c>
      <c r="D563" s="93" t="s">
        <v>265</v>
      </c>
      <c r="E563" s="130">
        <f>SUM(F563:BC563)</f>
        <v>50</v>
      </c>
      <c r="H563" s="99"/>
      <c r="I563" s="66"/>
      <c r="J563" s="131"/>
      <c r="K563" s="136"/>
      <c r="L563" s="133"/>
      <c r="M563" s="136"/>
      <c r="N563" s="136">
        <v>20</v>
      </c>
      <c r="O563" s="135"/>
      <c r="P563" s="136"/>
      <c r="Q563" s="133"/>
      <c r="R563" s="140"/>
      <c r="S563" s="137">
        <v>30</v>
      </c>
      <c r="T563" s="133"/>
      <c r="U563" s="136"/>
      <c r="V563" s="133"/>
      <c r="W563" s="136"/>
      <c r="X563" s="133"/>
      <c r="Y563" s="136"/>
      <c r="Z563" s="136"/>
      <c r="AA563" s="90"/>
      <c r="AB563" s="122"/>
      <c r="AC563" s="90"/>
      <c r="AD563" s="122"/>
      <c r="AE563" s="152"/>
      <c r="AG563" s="122"/>
      <c r="AI563" s="139"/>
      <c r="AJ563" s="122"/>
      <c r="AK563" s="175"/>
      <c r="AL563" s="131"/>
    </row>
    <row r="564" spans="1:38" ht="12.75">
      <c r="A564" s="61">
        <f t="shared" si="10"/>
        <v>559</v>
      </c>
      <c r="B564" s="120" t="s">
        <v>120</v>
      </c>
      <c r="C564" s="121" t="s">
        <v>308</v>
      </c>
      <c r="D564" s="76" t="s">
        <v>44</v>
      </c>
      <c r="E564" s="130">
        <f>SUM(F564:BC564)</f>
        <v>50</v>
      </c>
      <c r="J564" s="131"/>
      <c r="K564" s="136"/>
      <c r="L564" s="133"/>
      <c r="M564" s="136"/>
      <c r="N564" s="136">
        <v>20</v>
      </c>
      <c r="O564" s="133"/>
      <c r="P564" s="136"/>
      <c r="Q564" s="133"/>
      <c r="R564" s="140"/>
      <c r="S564" s="136">
        <v>30</v>
      </c>
      <c r="T564" s="133"/>
      <c r="U564" s="136"/>
      <c r="V564" s="133"/>
      <c r="W564" s="136"/>
      <c r="X564" s="133"/>
      <c r="Y564" s="136"/>
      <c r="Z564" s="136"/>
      <c r="AA564" s="90"/>
      <c r="AB564" s="122"/>
      <c r="AC564" s="90"/>
      <c r="AD564" s="122"/>
      <c r="AE564" s="152"/>
      <c r="AG564" s="122"/>
      <c r="AI564" s="139"/>
      <c r="AJ564" s="122"/>
      <c r="AK564" s="175"/>
      <c r="AL564" s="131"/>
    </row>
    <row r="565" spans="1:38" ht="12.75">
      <c r="A565" s="61">
        <f t="shared" si="10"/>
        <v>560</v>
      </c>
      <c r="B565" s="120" t="s">
        <v>753</v>
      </c>
      <c r="C565" s="121" t="s">
        <v>253</v>
      </c>
      <c r="E565" s="122">
        <f>SUM(F565:BC565)</f>
        <v>50</v>
      </c>
      <c r="J565" s="131"/>
      <c r="K565" s="136"/>
      <c r="L565" s="133"/>
      <c r="M565" s="136"/>
      <c r="N565" s="136"/>
      <c r="O565" s="133"/>
      <c r="P565" s="136"/>
      <c r="Q565" s="133"/>
      <c r="R565" s="140"/>
      <c r="S565" s="136"/>
      <c r="T565" s="133"/>
      <c r="U565" s="136"/>
      <c r="V565" s="133"/>
      <c r="W565" s="136"/>
      <c r="X565" s="133"/>
      <c r="Y565" s="136"/>
      <c r="Z565" s="136"/>
      <c r="AA565" s="90"/>
      <c r="AB565" s="122"/>
      <c r="AC565" s="90"/>
      <c r="AD565" s="151">
        <v>50</v>
      </c>
      <c r="AE565" s="152"/>
      <c r="AG565" s="122"/>
      <c r="AI565" s="139"/>
      <c r="AJ565" s="122"/>
      <c r="AK565" s="175"/>
      <c r="AL565" s="131"/>
    </row>
    <row r="566" spans="1:38" ht="12.75">
      <c r="A566" s="61">
        <f t="shared" si="10"/>
        <v>561</v>
      </c>
      <c r="B566" s="120" t="s">
        <v>128</v>
      </c>
      <c r="C566" s="145" t="s">
        <v>309</v>
      </c>
      <c r="E566" s="130">
        <f>SUM(F566:BC566)</f>
        <v>50</v>
      </c>
      <c r="I566" s="85">
        <v>30</v>
      </c>
      <c r="J566" s="131"/>
      <c r="K566" s="136"/>
      <c r="L566" s="133"/>
      <c r="M566" s="136"/>
      <c r="N566" s="136"/>
      <c r="O566" s="135"/>
      <c r="P566" s="136"/>
      <c r="Q566" s="133"/>
      <c r="R566" s="140"/>
      <c r="S566" s="136"/>
      <c r="T566" s="135"/>
      <c r="U566" s="136"/>
      <c r="V566" s="135"/>
      <c r="W566" s="136"/>
      <c r="X566" s="135"/>
      <c r="Y566" s="136"/>
      <c r="Z566" s="136"/>
      <c r="AA566" s="90"/>
      <c r="AB566" s="122"/>
      <c r="AC566" s="90"/>
      <c r="AD566" s="122"/>
      <c r="AE566" s="152"/>
      <c r="AF566" s="76">
        <v>20</v>
      </c>
      <c r="AG566" s="122"/>
      <c r="AI566" s="139"/>
      <c r="AJ566" s="122"/>
      <c r="AK566" s="175"/>
      <c r="AL566" s="131"/>
    </row>
    <row r="567" spans="1:38" ht="12.75">
      <c r="A567" s="61">
        <f t="shared" si="10"/>
        <v>562</v>
      </c>
      <c r="B567" s="120" t="s">
        <v>648</v>
      </c>
      <c r="C567" s="121" t="s">
        <v>311</v>
      </c>
      <c r="E567" s="122">
        <f>SUM(F567:BC567)</f>
        <v>50</v>
      </c>
      <c r="J567" s="131"/>
      <c r="K567" s="136"/>
      <c r="L567" s="133"/>
      <c r="M567" s="136"/>
      <c r="N567" s="136"/>
      <c r="O567" s="133"/>
      <c r="P567" s="136"/>
      <c r="Q567" s="133"/>
      <c r="R567" s="140"/>
      <c r="S567" s="136"/>
      <c r="T567" s="133"/>
      <c r="U567" s="136"/>
      <c r="V567" s="133"/>
      <c r="W567" s="136"/>
      <c r="X567" s="133"/>
      <c r="Y567" s="136"/>
      <c r="Z567" s="136"/>
      <c r="AA567" s="90"/>
      <c r="AB567" s="122"/>
      <c r="AD567" s="151">
        <v>30</v>
      </c>
      <c r="AE567" s="152"/>
      <c r="AF567" s="76">
        <v>20</v>
      </c>
      <c r="AG567" s="122"/>
      <c r="AI567" s="139"/>
      <c r="AJ567" s="122"/>
      <c r="AK567" s="175"/>
      <c r="AL567" s="131"/>
    </row>
    <row r="568" spans="1:38" ht="12.75">
      <c r="A568" s="61">
        <f t="shared" si="10"/>
        <v>563</v>
      </c>
      <c r="B568" s="120" t="s">
        <v>674</v>
      </c>
      <c r="C568" s="121" t="s">
        <v>2</v>
      </c>
      <c r="E568" s="130">
        <f>SUM(F568:BC568)</f>
        <v>50</v>
      </c>
      <c r="J568" s="131"/>
      <c r="K568" s="136"/>
      <c r="L568" s="133"/>
      <c r="M568" s="136"/>
      <c r="N568" s="136"/>
      <c r="O568" s="133"/>
      <c r="P568" s="136"/>
      <c r="Q568" s="133"/>
      <c r="R568" s="140"/>
      <c r="S568" s="136">
        <v>20</v>
      </c>
      <c r="T568" s="133"/>
      <c r="U568" s="137"/>
      <c r="V568" s="133">
        <v>10</v>
      </c>
      <c r="W568" s="136"/>
      <c r="X568" s="133"/>
      <c r="Y568" s="137"/>
      <c r="Z568" s="137"/>
      <c r="AA568" s="90"/>
      <c r="AB568" s="122"/>
      <c r="AC568" s="90"/>
      <c r="AD568" s="122"/>
      <c r="AE568" s="152"/>
      <c r="AG568" s="122"/>
      <c r="AI568" s="139">
        <v>20</v>
      </c>
      <c r="AJ568" s="122"/>
      <c r="AK568" s="175"/>
      <c r="AL568" s="131"/>
    </row>
    <row r="569" spans="1:38" ht="12.75">
      <c r="A569" s="61">
        <f t="shared" si="10"/>
        <v>564</v>
      </c>
      <c r="B569" s="120" t="s">
        <v>808</v>
      </c>
      <c r="C569" s="121" t="s">
        <v>809</v>
      </c>
      <c r="D569" s="90"/>
      <c r="E569" s="122">
        <f>SUM(F569:BC569)</f>
        <v>50</v>
      </c>
      <c r="J569" s="131"/>
      <c r="K569" s="136"/>
      <c r="L569" s="133"/>
      <c r="M569" s="136"/>
      <c r="N569" s="136"/>
      <c r="O569" s="133"/>
      <c r="P569" s="136"/>
      <c r="Q569" s="133"/>
      <c r="R569" s="140"/>
      <c r="S569" s="136"/>
      <c r="T569" s="133"/>
      <c r="U569" s="136"/>
      <c r="V569" s="133"/>
      <c r="W569" s="136"/>
      <c r="X569" s="133"/>
      <c r="Y569" s="136"/>
      <c r="Z569" s="136"/>
      <c r="AA569" s="90"/>
      <c r="AB569" s="122"/>
      <c r="AC569" s="90"/>
      <c r="AD569" s="122"/>
      <c r="AE569" s="152"/>
      <c r="AF569" s="155">
        <v>20</v>
      </c>
      <c r="AG569" s="122"/>
      <c r="AI569" s="139">
        <v>30</v>
      </c>
      <c r="AJ569" s="122"/>
      <c r="AK569" s="175"/>
      <c r="AL569" s="131"/>
    </row>
    <row r="570" spans="1:38" ht="12.75">
      <c r="A570" s="61">
        <f t="shared" si="10"/>
        <v>565</v>
      </c>
      <c r="B570" s="120" t="s">
        <v>81</v>
      </c>
      <c r="C570" s="121" t="s">
        <v>319</v>
      </c>
      <c r="D570" s="76" t="s">
        <v>834</v>
      </c>
      <c r="E570" s="122">
        <f>SUM(F570:BC570)</f>
        <v>50</v>
      </c>
      <c r="J570" s="131"/>
      <c r="K570" s="136"/>
      <c r="L570" s="133"/>
      <c r="M570" s="136"/>
      <c r="N570" s="136"/>
      <c r="O570" s="133"/>
      <c r="P570" s="136"/>
      <c r="Q570" s="133"/>
      <c r="R570" s="140"/>
      <c r="S570" s="136"/>
      <c r="T570" s="133"/>
      <c r="U570" s="136"/>
      <c r="V570" s="133"/>
      <c r="W570" s="136"/>
      <c r="X570" s="133"/>
      <c r="Y570" s="136"/>
      <c r="Z570" s="136"/>
      <c r="AA570" s="90"/>
      <c r="AB570" s="122"/>
      <c r="AC570" s="90"/>
      <c r="AD570" s="122"/>
      <c r="AE570" s="152"/>
      <c r="AG570" s="122"/>
      <c r="AH570" s="155">
        <v>50</v>
      </c>
      <c r="AI570" s="139"/>
      <c r="AJ570" s="122"/>
      <c r="AK570" s="175"/>
      <c r="AL570" s="131"/>
    </row>
    <row r="571" spans="1:38" ht="12.75">
      <c r="A571" s="61">
        <f t="shared" si="10"/>
        <v>566</v>
      </c>
      <c r="B571" s="120" t="s">
        <v>393</v>
      </c>
      <c r="C571" s="121" t="s">
        <v>377</v>
      </c>
      <c r="D571" s="76" t="s">
        <v>17</v>
      </c>
      <c r="E571" s="122">
        <f>SUM(F571:BC571)</f>
        <v>50</v>
      </c>
      <c r="J571" s="131"/>
      <c r="K571" s="136"/>
      <c r="L571" s="133"/>
      <c r="M571" s="136"/>
      <c r="N571" s="136"/>
      <c r="O571" s="133"/>
      <c r="P571" s="136"/>
      <c r="Q571" s="133"/>
      <c r="R571" s="140"/>
      <c r="S571" s="136"/>
      <c r="T571" s="133"/>
      <c r="U571" s="136"/>
      <c r="V571" s="133"/>
      <c r="W571" s="136"/>
      <c r="X571" s="133"/>
      <c r="Y571" s="136"/>
      <c r="Z571" s="136"/>
      <c r="AA571" s="90"/>
      <c r="AB571" s="122"/>
      <c r="AC571" s="90"/>
      <c r="AD571" s="122"/>
      <c r="AE571" s="152"/>
      <c r="AG571" s="122"/>
      <c r="AH571" s="155">
        <v>50</v>
      </c>
      <c r="AI571" s="139"/>
      <c r="AJ571" s="122"/>
      <c r="AK571" s="175"/>
      <c r="AL571" s="131"/>
    </row>
    <row r="572" spans="1:38" ht="12.75">
      <c r="A572" s="61">
        <f t="shared" si="10"/>
        <v>567</v>
      </c>
      <c r="B572" s="120" t="s">
        <v>835</v>
      </c>
      <c r="C572" s="121" t="s">
        <v>433</v>
      </c>
      <c r="D572" s="76" t="s">
        <v>17</v>
      </c>
      <c r="E572" s="122">
        <f>SUM(F572:BC572)</f>
        <v>50</v>
      </c>
      <c r="J572" s="131"/>
      <c r="K572" s="136"/>
      <c r="L572" s="133"/>
      <c r="M572" s="136"/>
      <c r="N572" s="136"/>
      <c r="O572" s="133"/>
      <c r="P572" s="136"/>
      <c r="Q572" s="133"/>
      <c r="R572" s="140"/>
      <c r="S572" s="136"/>
      <c r="T572" s="133"/>
      <c r="U572" s="136"/>
      <c r="V572" s="133"/>
      <c r="W572" s="136"/>
      <c r="X572" s="133"/>
      <c r="Y572" s="136"/>
      <c r="Z572" s="136"/>
      <c r="AA572" s="90"/>
      <c r="AB572" s="122"/>
      <c r="AC572" s="90"/>
      <c r="AD572" s="122"/>
      <c r="AE572" s="152"/>
      <c r="AG572" s="122"/>
      <c r="AH572" s="155">
        <v>50</v>
      </c>
      <c r="AI572" s="139"/>
      <c r="AJ572" s="122"/>
      <c r="AK572" s="175"/>
      <c r="AL572" s="131"/>
    </row>
    <row r="573" spans="1:38" ht="12.75">
      <c r="A573" s="61">
        <f t="shared" si="10"/>
        <v>568</v>
      </c>
      <c r="B573" s="120" t="s">
        <v>836</v>
      </c>
      <c r="C573" s="121" t="s">
        <v>285</v>
      </c>
      <c r="D573" s="76" t="s">
        <v>17</v>
      </c>
      <c r="E573" s="122">
        <f>SUM(F573:BC573)</f>
        <v>50</v>
      </c>
      <c r="J573" s="131"/>
      <c r="K573" s="136"/>
      <c r="L573" s="133"/>
      <c r="M573" s="136"/>
      <c r="N573" s="136"/>
      <c r="O573" s="133"/>
      <c r="P573" s="136"/>
      <c r="Q573" s="133"/>
      <c r="R573" s="140"/>
      <c r="S573" s="136"/>
      <c r="T573" s="133"/>
      <c r="U573" s="136"/>
      <c r="V573" s="133"/>
      <c r="W573" s="136"/>
      <c r="X573" s="133"/>
      <c r="Y573" s="136"/>
      <c r="Z573" s="136"/>
      <c r="AA573" s="90"/>
      <c r="AB573" s="122"/>
      <c r="AC573" s="90"/>
      <c r="AD573" s="122"/>
      <c r="AE573" s="152"/>
      <c r="AG573" s="122"/>
      <c r="AH573" s="155">
        <v>50</v>
      </c>
      <c r="AI573" s="139"/>
      <c r="AJ573" s="122"/>
      <c r="AK573" s="175"/>
      <c r="AL573" s="131"/>
    </row>
    <row r="574" spans="1:38" ht="12.75">
      <c r="A574" s="61">
        <f t="shared" si="10"/>
        <v>569</v>
      </c>
      <c r="B574" s="120" t="s">
        <v>880</v>
      </c>
      <c r="C574" s="121" t="s">
        <v>330</v>
      </c>
      <c r="E574" s="122">
        <f>SUM(F574:BC574)</f>
        <v>50</v>
      </c>
      <c r="J574" s="131"/>
      <c r="K574" s="136"/>
      <c r="L574" s="133"/>
      <c r="M574" s="136"/>
      <c r="N574" s="136"/>
      <c r="O574" s="133"/>
      <c r="P574" s="136"/>
      <c r="Q574" s="133"/>
      <c r="R574" s="140"/>
      <c r="S574" s="136"/>
      <c r="T574" s="133"/>
      <c r="U574" s="136"/>
      <c r="V574" s="133"/>
      <c r="W574" s="136"/>
      <c r="X574" s="133"/>
      <c r="Y574" s="136"/>
      <c r="Z574" s="136"/>
      <c r="AA574" s="90"/>
      <c r="AB574" s="122"/>
      <c r="AC574" s="90"/>
      <c r="AD574" s="122"/>
      <c r="AE574" s="152"/>
      <c r="AG574" s="122"/>
      <c r="AI574" s="160">
        <v>50</v>
      </c>
      <c r="AJ574" s="122"/>
      <c r="AK574" s="175"/>
      <c r="AL574" s="131"/>
    </row>
    <row r="575" spans="1:38" ht="12.75">
      <c r="A575" s="61">
        <f t="shared" si="10"/>
        <v>570</v>
      </c>
      <c r="B575" s="120" t="s">
        <v>58</v>
      </c>
      <c r="C575" s="121" t="s">
        <v>569</v>
      </c>
      <c r="D575" s="90" t="s">
        <v>402</v>
      </c>
      <c r="E575" s="130">
        <f>SUM(F575:BC575)</f>
        <v>50</v>
      </c>
      <c r="J575" s="131"/>
      <c r="K575" s="136"/>
      <c r="L575" s="133"/>
      <c r="M575" s="136"/>
      <c r="N575" s="136"/>
      <c r="O575" s="135"/>
      <c r="P575" s="137"/>
      <c r="Q575" s="133"/>
      <c r="R575" s="140"/>
      <c r="S575" s="136"/>
      <c r="T575" s="135"/>
      <c r="U575" s="136"/>
      <c r="V575" s="133">
        <v>20</v>
      </c>
      <c r="W575" s="136"/>
      <c r="X575" s="133"/>
      <c r="Y575" s="137"/>
      <c r="Z575" s="137"/>
      <c r="AA575" s="90"/>
      <c r="AB575" s="122"/>
      <c r="AC575" s="90"/>
      <c r="AD575" s="122"/>
      <c r="AE575" s="152"/>
      <c r="AG575" s="122"/>
      <c r="AI575" s="139">
        <v>20</v>
      </c>
      <c r="AJ575" s="122"/>
      <c r="AK575" s="175">
        <v>10</v>
      </c>
      <c r="AL575" s="131"/>
    </row>
    <row r="576" spans="1:38" ht="12.75">
      <c r="A576" s="61">
        <f t="shared" si="10"/>
        <v>571</v>
      </c>
      <c r="B576" s="120" t="s">
        <v>876</v>
      </c>
      <c r="C576" s="121" t="s">
        <v>250</v>
      </c>
      <c r="E576" s="122">
        <f>SUM(F576:BC576)</f>
        <v>50</v>
      </c>
      <c r="J576" s="131"/>
      <c r="K576" s="136"/>
      <c r="L576" s="133"/>
      <c r="M576" s="136"/>
      <c r="N576" s="136"/>
      <c r="O576" s="133"/>
      <c r="P576" s="136"/>
      <c r="Q576" s="133"/>
      <c r="R576" s="140"/>
      <c r="S576" s="136"/>
      <c r="T576" s="133"/>
      <c r="U576" s="136"/>
      <c r="V576" s="133"/>
      <c r="W576" s="136"/>
      <c r="X576" s="133"/>
      <c r="Y576" s="136"/>
      <c r="Z576" s="136"/>
      <c r="AA576" s="90"/>
      <c r="AB576" s="122"/>
      <c r="AC576" s="90"/>
      <c r="AD576" s="122"/>
      <c r="AE576" s="152"/>
      <c r="AG576" s="122"/>
      <c r="AI576" s="160">
        <v>20</v>
      </c>
      <c r="AJ576" s="122"/>
      <c r="AK576" s="175">
        <v>30</v>
      </c>
      <c r="AL576" s="131"/>
    </row>
    <row r="577" spans="1:38" ht="12.75">
      <c r="A577" s="61">
        <f t="shared" si="10"/>
        <v>572</v>
      </c>
      <c r="B577" s="120" t="s">
        <v>475</v>
      </c>
      <c r="C577" s="121" t="s">
        <v>283</v>
      </c>
      <c r="E577" s="130">
        <f>SUM(F577:BC577)</f>
        <v>40</v>
      </c>
      <c r="I577" s="85">
        <v>40</v>
      </c>
      <c r="J577" s="131"/>
      <c r="K577" s="136"/>
      <c r="L577" s="133"/>
      <c r="M577" s="136"/>
      <c r="N577" s="136"/>
      <c r="O577" s="133"/>
      <c r="P577" s="137"/>
      <c r="Q577" s="133"/>
      <c r="R577" s="140"/>
      <c r="S577" s="137"/>
      <c r="T577" s="133"/>
      <c r="U577" s="136"/>
      <c r="V577" s="133"/>
      <c r="W577" s="136"/>
      <c r="X577" s="133"/>
      <c r="Y577" s="136"/>
      <c r="Z577" s="136"/>
      <c r="AA577" s="90"/>
      <c r="AB577" s="122"/>
      <c r="AC577" s="90"/>
      <c r="AD577" s="122"/>
      <c r="AE577" s="152"/>
      <c r="AG577" s="122"/>
      <c r="AI577" s="139"/>
      <c r="AJ577" s="122"/>
      <c r="AK577" s="175"/>
      <c r="AL577" s="131"/>
    </row>
    <row r="578" spans="1:38" ht="12.75">
      <c r="A578" s="61">
        <f t="shared" si="10"/>
        <v>573</v>
      </c>
      <c r="B578" s="120" t="s">
        <v>0</v>
      </c>
      <c r="C578" s="119" t="s">
        <v>259</v>
      </c>
      <c r="D578" s="139"/>
      <c r="E578" s="130">
        <f>SUM(F578:BC578)</f>
        <v>40</v>
      </c>
      <c r="I578" s="85">
        <v>40</v>
      </c>
      <c r="J578" s="131"/>
      <c r="K578" s="136"/>
      <c r="L578" s="133"/>
      <c r="M578" s="136"/>
      <c r="N578" s="136"/>
      <c r="O578" s="133"/>
      <c r="P578" s="137"/>
      <c r="Q578" s="133"/>
      <c r="R578" s="140"/>
      <c r="S578" s="136"/>
      <c r="T578" s="133"/>
      <c r="U578" s="136"/>
      <c r="V578" s="133"/>
      <c r="W578" s="136"/>
      <c r="X578" s="135"/>
      <c r="Y578" s="136"/>
      <c r="Z578" s="136"/>
      <c r="AA578" s="90"/>
      <c r="AB578" s="122"/>
      <c r="AC578" s="90"/>
      <c r="AD578" s="122"/>
      <c r="AE578" s="152"/>
      <c r="AG578" s="122"/>
      <c r="AI578" s="139"/>
      <c r="AJ578" s="122"/>
      <c r="AK578" s="175"/>
      <c r="AL578" s="131"/>
    </row>
    <row r="579" spans="1:38" ht="12.75">
      <c r="A579" s="61">
        <f t="shared" si="10"/>
        <v>574</v>
      </c>
      <c r="B579" s="120" t="s">
        <v>93</v>
      </c>
      <c r="C579" s="138" t="s">
        <v>309</v>
      </c>
      <c r="D579" s="139" t="s">
        <v>666</v>
      </c>
      <c r="E579" s="130">
        <f>SUM(F579:BC579)</f>
        <v>40</v>
      </c>
      <c r="I579" s="66">
        <v>40</v>
      </c>
      <c r="J579" s="131"/>
      <c r="K579" s="137"/>
      <c r="L579" s="135"/>
      <c r="M579" s="137"/>
      <c r="N579" s="137"/>
      <c r="O579" s="133"/>
      <c r="P579" s="136"/>
      <c r="Q579" s="133"/>
      <c r="R579" s="141"/>
      <c r="S579" s="136"/>
      <c r="T579" s="133"/>
      <c r="U579" s="137"/>
      <c r="V579" s="133"/>
      <c r="W579" s="136"/>
      <c r="X579" s="135"/>
      <c r="Y579" s="136"/>
      <c r="Z579" s="136"/>
      <c r="AA579" s="90"/>
      <c r="AB579" s="122"/>
      <c r="AC579" s="90"/>
      <c r="AD579" s="122"/>
      <c r="AE579" s="152"/>
      <c r="AG579" s="122"/>
      <c r="AI579" s="139"/>
      <c r="AJ579" s="122"/>
      <c r="AK579" s="175"/>
      <c r="AL579" s="131"/>
    </row>
    <row r="580" spans="1:38" ht="12.75">
      <c r="A580" s="61">
        <f t="shared" si="10"/>
        <v>575</v>
      </c>
      <c r="B580" s="124" t="s">
        <v>588</v>
      </c>
      <c r="C580" s="144" t="s">
        <v>533</v>
      </c>
      <c r="D580" s="179" t="s">
        <v>581</v>
      </c>
      <c r="E580" s="130">
        <f>SUM(F580:BC580)</f>
        <v>40</v>
      </c>
      <c r="F580" s="66"/>
      <c r="G580" s="66"/>
      <c r="H580" s="98"/>
      <c r="I580" s="66"/>
      <c r="J580" s="131"/>
      <c r="K580" s="136"/>
      <c r="L580" s="133"/>
      <c r="M580" s="136"/>
      <c r="N580" s="136">
        <v>40</v>
      </c>
      <c r="O580" s="133"/>
      <c r="P580" s="136"/>
      <c r="Q580" s="133"/>
      <c r="R580" s="141"/>
      <c r="S580" s="136"/>
      <c r="T580" s="133"/>
      <c r="U580" s="136"/>
      <c r="V580" s="135"/>
      <c r="W580" s="137"/>
      <c r="X580" s="133"/>
      <c r="Y580" s="136"/>
      <c r="Z580" s="136"/>
      <c r="AA580" s="90"/>
      <c r="AB580" s="122"/>
      <c r="AC580" s="90"/>
      <c r="AD580" s="122"/>
      <c r="AE580" s="152"/>
      <c r="AG580" s="122"/>
      <c r="AI580" s="139"/>
      <c r="AJ580" s="122"/>
      <c r="AK580" s="175"/>
      <c r="AL580" s="131"/>
    </row>
    <row r="581" spans="1:38" ht="12.75">
      <c r="A581" s="61">
        <f t="shared" si="10"/>
        <v>576</v>
      </c>
      <c r="B581" s="120" t="s">
        <v>131</v>
      </c>
      <c r="C581" s="161" t="s">
        <v>602</v>
      </c>
      <c r="D581" s="139" t="s">
        <v>409</v>
      </c>
      <c r="E581" s="130">
        <f>SUM(F581:BC581)</f>
        <v>40</v>
      </c>
      <c r="H581" s="99"/>
      <c r="I581" s="66">
        <v>20</v>
      </c>
      <c r="J581" s="134"/>
      <c r="K581" s="136"/>
      <c r="L581" s="133"/>
      <c r="M581" s="136"/>
      <c r="N581" s="136">
        <v>20</v>
      </c>
      <c r="O581" s="133"/>
      <c r="P581" s="136"/>
      <c r="Q581" s="135"/>
      <c r="R581" s="140"/>
      <c r="S581" s="136"/>
      <c r="T581" s="133"/>
      <c r="U581" s="137"/>
      <c r="V581" s="133"/>
      <c r="W581" s="137"/>
      <c r="X581" s="133"/>
      <c r="Y581" s="137"/>
      <c r="Z581" s="137"/>
      <c r="AA581" s="90"/>
      <c r="AB581" s="122"/>
      <c r="AC581" s="90"/>
      <c r="AD581" s="122"/>
      <c r="AE581" s="152"/>
      <c r="AG581" s="122"/>
      <c r="AI581" s="139"/>
      <c r="AJ581" s="122"/>
      <c r="AK581" s="175"/>
      <c r="AL581" s="134"/>
    </row>
    <row r="582" spans="1:38" ht="12.75">
      <c r="A582" s="61">
        <f aca="true" t="shared" si="11" ref="A582:A645">ROW()-5</f>
        <v>577</v>
      </c>
      <c r="B582" s="125" t="s">
        <v>165</v>
      </c>
      <c r="C582" s="144" t="s">
        <v>541</v>
      </c>
      <c r="D582" s="139"/>
      <c r="E582" s="130">
        <f>SUM(F582:BC582)</f>
        <v>40</v>
      </c>
      <c r="F582" s="98"/>
      <c r="G582" s="98"/>
      <c r="J582" s="134"/>
      <c r="K582" s="136"/>
      <c r="L582" s="133"/>
      <c r="M582" s="136"/>
      <c r="N582" s="136">
        <v>40</v>
      </c>
      <c r="O582" s="133"/>
      <c r="P582" s="137"/>
      <c r="Q582" s="133"/>
      <c r="R582" s="140"/>
      <c r="S582" s="137"/>
      <c r="T582" s="133"/>
      <c r="U582" s="137"/>
      <c r="V582" s="133"/>
      <c r="W582" s="136"/>
      <c r="X582" s="133"/>
      <c r="Y582" s="136"/>
      <c r="Z582" s="136"/>
      <c r="AA582" s="90"/>
      <c r="AB582" s="122"/>
      <c r="AC582" s="90"/>
      <c r="AD582" s="122"/>
      <c r="AE582" s="152"/>
      <c r="AG582" s="122"/>
      <c r="AI582" s="139"/>
      <c r="AJ582" s="122"/>
      <c r="AK582" s="175"/>
      <c r="AL582" s="134"/>
    </row>
    <row r="583" spans="1:38" ht="12.75">
      <c r="A583" s="61">
        <f t="shared" si="11"/>
        <v>578</v>
      </c>
      <c r="B583" s="127" t="s">
        <v>69</v>
      </c>
      <c r="C583" s="138" t="s">
        <v>542</v>
      </c>
      <c r="D583" s="139"/>
      <c r="E583" s="130">
        <f>SUM(F583:BC583)</f>
        <v>40</v>
      </c>
      <c r="F583" s="98"/>
      <c r="G583" s="98"/>
      <c r="J583" s="131"/>
      <c r="K583" s="136"/>
      <c r="L583" s="133"/>
      <c r="M583" s="136"/>
      <c r="N583" s="136">
        <v>40</v>
      </c>
      <c r="O583" s="133"/>
      <c r="P583" s="137"/>
      <c r="Q583" s="133"/>
      <c r="R583" s="140"/>
      <c r="S583" s="137"/>
      <c r="T583" s="133"/>
      <c r="U583" s="136"/>
      <c r="V583" s="133"/>
      <c r="W583" s="136"/>
      <c r="X583" s="133"/>
      <c r="Y583" s="136"/>
      <c r="Z583" s="136"/>
      <c r="AA583" s="90"/>
      <c r="AB583" s="122"/>
      <c r="AC583" s="90"/>
      <c r="AD583" s="122"/>
      <c r="AE583" s="152"/>
      <c r="AG583" s="122"/>
      <c r="AI583" s="139"/>
      <c r="AJ583" s="122"/>
      <c r="AK583" s="175"/>
      <c r="AL583" s="131"/>
    </row>
    <row r="584" spans="1:38" ht="12.75">
      <c r="A584" s="61">
        <f t="shared" si="11"/>
        <v>579</v>
      </c>
      <c r="B584" s="120" t="s">
        <v>112</v>
      </c>
      <c r="C584" s="138" t="s">
        <v>304</v>
      </c>
      <c r="D584" s="139"/>
      <c r="E584" s="130">
        <f>SUM(F584:BC584)</f>
        <v>40</v>
      </c>
      <c r="H584" s="99"/>
      <c r="J584" s="131"/>
      <c r="K584" s="136"/>
      <c r="L584" s="133"/>
      <c r="M584" s="136"/>
      <c r="N584" s="136"/>
      <c r="O584" s="135"/>
      <c r="P584" s="136"/>
      <c r="Q584" s="135"/>
      <c r="R584" s="141"/>
      <c r="S584" s="137">
        <v>40</v>
      </c>
      <c r="T584" s="133"/>
      <c r="U584" s="137"/>
      <c r="V584" s="135"/>
      <c r="W584" s="137"/>
      <c r="X584" s="133"/>
      <c r="Y584" s="137"/>
      <c r="Z584" s="137"/>
      <c r="AA584" s="90"/>
      <c r="AB584" s="122"/>
      <c r="AC584" s="90"/>
      <c r="AD584" s="122"/>
      <c r="AE584" s="152"/>
      <c r="AG584" s="122"/>
      <c r="AI584" s="139"/>
      <c r="AJ584" s="122"/>
      <c r="AK584" s="175"/>
      <c r="AL584" s="131"/>
    </row>
    <row r="585" spans="1:38" ht="12.75">
      <c r="A585" s="61">
        <f t="shared" si="11"/>
        <v>580</v>
      </c>
      <c r="B585" s="120" t="s">
        <v>682</v>
      </c>
      <c r="C585" s="138" t="s">
        <v>677</v>
      </c>
      <c r="D585" s="139"/>
      <c r="E585" s="130">
        <f>SUM(F585:BC585)</f>
        <v>40</v>
      </c>
      <c r="J585" s="131"/>
      <c r="K585" s="136"/>
      <c r="L585" s="133"/>
      <c r="M585" s="136"/>
      <c r="N585" s="136"/>
      <c r="O585" s="133"/>
      <c r="P585" s="136"/>
      <c r="Q585" s="133"/>
      <c r="R585" s="140"/>
      <c r="S585" s="136">
        <v>40</v>
      </c>
      <c r="T585" s="133"/>
      <c r="U585" s="136"/>
      <c r="V585" s="133"/>
      <c r="W585" s="136"/>
      <c r="X585" s="133"/>
      <c r="Y585" s="137"/>
      <c r="Z585" s="137"/>
      <c r="AA585" s="90"/>
      <c r="AB585" s="122"/>
      <c r="AC585" s="90"/>
      <c r="AD585" s="122"/>
      <c r="AE585" s="152"/>
      <c r="AG585" s="122"/>
      <c r="AI585" s="139"/>
      <c r="AJ585" s="122"/>
      <c r="AK585" s="175"/>
      <c r="AL585" s="131"/>
    </row>
    <row r="586" spans="1:38" ht="12.75">
      <c r="A586" s="61">
        <f t="shared" si="11"/>
        <v>581</v>
      </c>
      <c r="B586" s="120" t="s">
        <v>703</v>
      </c>
      <c r="C586" s="138" t="s">
        <v>287</v>
      </c>
      <c r="D586" s="139"/>
      <c r="E586" s="130">
        <f>SUM(F586:BC586)</f>
        <v>40</v>
      </c>
      <c r="J586" s="131"/>
      <c r="K586" s="136"/>
      <c r="L586" s="133"/>
      <c r="M586" s="136"/>
      <c r="N586" s="136"/>
      <c r="O586" s="133"/>
      <c r="P586" s="136"/>
      <c r="Q586" s="133"/>
      <c r="R586" s="140"/>
      <c r="S586" s="136"/>
      <c r="T586" s="133"/>
      <c r="U586" s="136"/>
      <c r="V586" s="133">
        <v>40</v>
      </c>
      <c r="W586" s="136"/>
      <c r="X586" s="135"/>
      <c r="Y586" s="136"/>
      <c r="Z586" s="136"/>
      <c r="AA586" s="90"/>
      <c r="AB586" s="122"/>
      <c r="AC586" s="90"/>
      <c r="AD586" s="122"/>
      <c r="AE586" s="152"/>
      <c r="AG586" s="122"/>
      <c r="AI586" s="139"/>
      <c r="AJ586" s="122"/>
      <c r="AK586" s="175"/>
      <c r="AL586" s="131"/>
    </row>
    <row r="587" spans="1:38" ht="12.75">
      <c r="A587" s="61">
        <f t="shared" si="11"/>
        <v>582</v>
      </c>
      <c r="B587" s="120" t="s">
        <v>707</v>
      </c>
      <c r="C587" s="138" t="s">
        <v>324</v>
      </c>
      <c r="D587" s="139"/>
      <c r="E587" s="130">
        <f>SUM(F587:BC587)</f>
        <v>40</v>
      </c>
      <c r="J587" s="131"/>
      <c r="K587" s="136"/>
      <c r="L587" s="133"/>
      <c r="M587" s="136"/>
      <c r="N587" s="136"/>
      <c r="O587" s="133"/>
      <c r="P587" s="136"/>
      <c r="Q587" s="133"/>
      <c r="R587" s="140"/>
      <c r="S587" s="136"/>
      <c r="T587" s="133"/>
      <c r="U587" s="136"/>
      <c r="V587" s="133">
        <v>40</v>
      </c>
      <c r="W587" s="137"/>
      <c r="X587" s="135"/>
      <c r="Y587" s="137"/>
      <c r="Z587" s="137"/>
      <c r="AA587" s="90"/>
      <c r="AB587" s="122"/>
      <c r="AC587" s="90"/>
      <c r="AD587" s="122"/>
      <c r="AE587" s="152"/>
      <c r="AG587" s="122"/>
      <c r="AI587" s="139"/>
      <c r="AJ587" s="122"/>
      <c r="AK587" s="175"/>
      <c r="AL587" s="131"/>
    </row>
    <row r="588" spans="1:38" ht="12.75">
      <c r="A588" s="61">
        <f t="shared" si="11"/>
        <v>583</v>
      </c>
      <c r="B588" s="120" t="s">
        <v>709</v>
      </c>
      <c r="C588" s="138" t="s">
        <v>252</v>
      </c>
      <c r="D588" s="139"/>
      <c r="E588" s="130">
        <f>SUM(F588:BC588)</f>
        <v>40</v>
      </c>
      <c r="J588" s="131"/>
      <c r="K588" s="136"/>
      <c r="L588" s="133"/>
      <c r="M588" s="136"/>
      <c r="N588" s="136"/>
      <c r="O588" s="133"/>
      <c r="P588" s="136"/>
      <c r="Q588" s="133"/>
      <c r="R588" s="140"/>
      <c r="S588" s="136"/>
      <c r="T588" s="133"/>
      <c r="U588" s="136"/>
      <c r="V588" s="133">
        <v>40</v>
      </c>
      <c r="W588" s="136"/>
      <c r="X588" s="133"/>
      <c r="Y588" s="137"/>
      <c r="Z588" s="137"/>
      <c r="AA588" s="90"/>
      <c r="AB588" s="122"/>
      <c r="AC588" s="90"/>
      <c r="AD588" s="122"/>
      <c r="AE588" s="152"/>
      <c r="AG588" s="122"/>
      <c r="AI588" s="139"/>
      <c r="AJ588" s="122"/>
      <c r="AK588" s="175"/>
      <c r="AL588" s="131"/>
    </row>
    <row r="589" spans="1:38" ht="12.75">
      <c r="A589" s="61">
        <f t="shared" si="11"/>
        <v>584</v>
      </c>
      <c r="B589" s="120" t="s">
        <v>710</v>
      </c>
      <c r="C589" s="138" t="s">
        <v>296</v>
      </c>
      <c r="D589" s="139"/>
      <c r="E589" s="130">
        <f>SUM(F589:BC589)</f>
        <v>40</v>
      </c>
      <c r="J589" s="131"/>
      <c r="K589" s="136"/>
      <c r="L589" s="133"/>
      <c r="M589" s="136"/>
      <c r="N589" s="136"/>
      <c r="O589" s="133"/>
      <c r="P589" s="136"/>
      <c r="Q589" s="133"/>
      <c r="R589" s="140"/>
      <c r="S589" s="136"/>
      <c r="T589" s="133"/>
      <c r="U589" s="136"/>
      <c r="V589" s="133">
        <v>40</v>
      </c>
      <c r="W589" s="137"/>
      <c r="X589" s="135"/>
      <c r="Y589" s="137"/>
      <c r="Z589" s="137"/>
      <c r="AA589" s="90"/>
      <c r="AB589" s="122"/>
      <c r="AC589" s="90"/>
      <c r="AD589" s="122"/>
      <c r="AE589" s="152"/>
      <c r="AG589" s="122"/>
      <c r="AI589" s="139"/>
      <c r="AJ589" s="122"/>
      <c r="AK589" s="175"/>
      <c r="AL589" s="131"/>
    </row>
    <row r="590" spans="1:38" ht="12.75">
      <c r="A590" s="61">
        <f t="shared" si="11"/>
        <v>585</v>
      </c>
      <c r="B590" s="120" t="s">
        <v>202</v>
      </c>
      <c r="C590" s="138" t="s">
        <v>251</v>
      </c>
      <c r="D590" s="139" t="s">
        <v>115</v>
      </c>
      <c r="E590" s="130">
        <f>SUM(F590:BC590)</f>
        <v>40</v>
      </c>
      <c r="H590" s="98"/>
      <c r="I590" s="66"/>
      <c r="J590" s="131"/>
      <c r="K590" s="136"/>
      <c r="L590" s="133"/>
      <c r="M590" s="136"/>
      <c r="N590" s="136">
        <v>20</v>
      </c>
      <c r="O590" s="133"/>
      <c r="P590" s="136"/>
      <c r="Q590" s="133"/>
      <c r="R590" s="140"/>
      <c r="S590" s="136"/>
      <c r="T590" s="133"/>
      <c r="U590" s="136"/>
      <c r="V590" s="135"/>
      <c r="W590" s="136"/>
      <c r="X590" s="133"/>
      <c r="Y590" s="137"/>
      <c r="Z590" s="137"/>
      <c r="AA590" s="90"/>
      <c r="AB590" s="122"/>
      <c r="AC590" s="90"/>
      <c r="AD590" s="122">
        <v>20</v>
      </c>
      <c r="AE590" s="152"/>
      <c r="AG590" s="122"/>
      <c r="AI590" s="139"/>
      <c r="AJ590" s="122"/>
      <c r="AK590" s="175"/>
      <c r="AL590" s="131"/>
    </row>
    <row r="591" spans="1:38" ht="12.75">
      <c r="A591" s="61">
        <f t="shared" si="11"/>
        <v>586</v>
      </c>
      <c r="B591" s="120" t="s">
        <v>747</v>
      </c>
      <c r="C591" s="138" t="s">
        <v>339</v>
      </c>
      <c r="D591" s="139"/>
      <c r="E591" s="130">
        <f>SUM(F591:BC591)</f>
        <v>40</v>
      </c>
      <c r="J591" s="131"/>
      <c r="K591" s="136"/>
      <c r="L591" s="133"/>
      <c r="M591" s="136"/>
      <c r="N591" s="136"/>
      <c r="O591" s="133"/>
      <c r="P591" s="136"/>
      <c r="Q591" s="133"/>
      <c r="R591" s="140"/>
      <c r="S591" s="136"/>
      <c r="T591" s="133"/>
      <c r="U591" s="136"/>
      <c r="V591" s="133"/>
      <c r="W591" s="136"/>
      <c r="X591" s="133"/>
      <c r="Y591" s="136"/>
      <c r="Z591" s="136"/>
      <c r="AA591" s="90"/>
      <c r="AB591" s="122"/>
      <c r="AC591" s="90"/>
      <c r="AD591" s="122">
        <v>40</v>
      </c>
      <c r="AE591" s="152"/>
      <c r="AG591" s="122"/>
      <c r="AI591" s="139"/>
      <c r="AJ591" s="122"/>
      <c r="AK591" s="175"/>
      <c r="AL591" s="131"/>
    </row>
    <row r="592" spans="1:38" ht="12.75">
      <c r="A592" s="61">
        <f t="shared" si="11"/>
        <v>587</v>
      </c>
      <c r="B592" s="120" t="s">
        <v>762</v>
      </c>
      <c r="C592" s="138" t="s">
        <v>266</v>
      </c>
      <c r="D592" s="139"/>
      <c r="E592" s="122">
        <f>SUM(F592:BC592)</f>
        <v>40</v>
      </c>
      <c r="J592" s="131"/>
      <c r="K592" s="136"/>
      <c r="L592" s="133"/>
      <c r="M592" s="136"/>
      <c r="N592" s="136"/>
      <c r="O592" s="133"/>
      <c r="P592" s="136"/>
      <c r="Q592" s="133"/>
      <c r="R592" s="140"/>
      <c r="S592" s="136"/>
      <c r="T592" s="133"/>
      <c r="U592" s="136"/>
      <c r="V592" s="133"/>
      <c r="W592" s="136"/>
      <c r="X592" s="133"/>
      <c r="Y592" s="136"/>
      <c r="Z592" s="136"/>
      <c r="AA592" s="90"/>
      <c r="AB592" s="122"/>
      <c r="AC592" s="90"/>
      <c r="AD592" s="122">
        <v>40</v>
      </c>
      <c r="AE592" s="152"/>
      <c r="AG592" s="122"/>
      <c r="AI592" s="139"/>
      <c r="AJ592" s="122"/>
      <c r="AK592" s="175"/>
      <c r="AL592" s="131"/>
    </row>
    <row r="593" spans="1:38" ht="12.75">
      <c r="A593" s="61">
        <f t="shared" si="11"/>
        <v>588</v>
      </c>
      <c r="B593" s="120" t="s">
        <v>763</v>
      </c>
      <c r="C593" s="119" t="s">
        <v>266</v>
      </c>
      <c r="D593" s="139"/>
      <c r="E593" s="122">
        <f>SUM(F593:BC593)</f>
        <v>40</v>
      </c>
      <c r="J593" s="131"/>
      <c r="K593" s="136"/>
      <c r="L593" s="133"/>
      <c r="M593" s="136"/>
      <c r="N593" s="136"/>
      <c r="O593" s="133"/>
      <c r="P593" s="136"/>
      <c r="Q593" s="133"/>
      <c r="R593" s="140"/>
      <c r="S593" s="136"/>
      <c r="T593" s="133"/>
      <c r="U593" s="136"/>
      <c r="V593" s="133"/>
      <c r="W593" s="136"/>
      <c r="X593" s="133"/>
      <c r="Y593" s="136"/>
      <c r="Z593" s="136"/>
      <c r="AA593" s="90"/>
      <c r="AB593" s="122"/>
      <c r="AC593" s="90"/>
      <c r="AD593" s="122">
        <v>40</v>
      </c>
      <c r="AE593" s="152"/>
      <c r="AG593" s="122"/>
      <c r="AI593" s="139"/>
      <c r="AJ593" s="122"/>
      <c r="AK593" s="175"/>
      <c r="AL593" s="131"/>
    </row>
    <row r="594" spans="1:38" ht="12.75">
      <c r="A594" s="61">
        <f t="shared" si="11"/>
        <v>589</v>
      </c>
      <c r="B594" s="120" t="s">
        <v>764</v>
      </c>
      <c r="C594" s="138" t="s">
        <v>527</v>
      </c>
      <c r="D594" s="139"/>
      <c r="E594" s="122">
        <f>SUM(F594:BC594)</f>
        <v>40</v>
      </c>
      <c r="J594" s="131"/>
      <c r="K594" s="136"/>
      <c r="L594" s="133"/>
      <c r="M594" s="136"/>
      <c r="N594" s="136"/>
      <c r="O594" s="133"/>
      <c r="P594" s="136"/>
      <c r="Q594" s="133"/>
      <c r="R594" s="140"/>
      <c r="S594" s="136"/>
      <c r="T594" s="133"/>
      <c r="U594" s="136"/>
      <c r="V594" s="133"/>
      <c r="W594" s="136"/>
      <c r="X594" s="133"/>
      <c r="Y594" s="136"/>
      <c r="Z594" s="136"/>
      <c r="AA594" s="90"/>
      <c r="AB594" s="122"/>
      <c r="AC594" s="90"/>
      <c r="AD594" s="122">
        <v>40</v>
      </c>
      <c r="AE594" s="152"/>
      <c r="AG594" s="122"/>
      <c r="AI594" s="139"/>
      <c r="AJ594" s="122"/>
      <c r="AK594" s="175"/>
      <c r="AL594" s="131"/>
    </row>
    <row r="595" spans="1:38" ht="12.75">
      <c r="A595" s="61">
        <f t="shared" si="11"/>
        <v>590</v>
      </c>
      <c r="B595" s="120" t="s">
        <v>813</v>
      </c>
      <c r="C595" s="138" t="s">
        <v>302</v>
      </c>
      <c r="D595" s="139"/>
      <c r="E595" s="122">
        <f>SUM(F595:BC595)</f>
        <v>40</v>
      </c>
      <c r="J595" s="131"/>
      <c r="K595" s="136"/>
      <c r="L595" s="133"/>
      <c r="M595" s="136"/>
      <c r="N595" s="136"/>
      <c r="O595" s="133"/>
      <c r="P595" s="136"/>
      <c r="Q595" s="133"/>
      <c r="R595" s="140"/>
      <c r="S595" s="136"/>
      <c r="T595" s="133"/>
      <c r="U595" s="136"/>
      <c r="V595" s="133"/>
      <c r="W595" s="136"/>
      <c r="X595" s="133"/>
      <c r="Y595" s="136"/>
      <c r="Z595" s="136"/>
      <c r="AA595" s="90"/>
      <c r="AB595" s="122"/>
      <c r="AC595" s="90"/>
      <c r="AD595" s="122"/>
      <c r="AE595" s="152"/>
      <c r="AF595" s="155">
        <v>40</v>
      </c>
      <c r="AG595" s="122"/>
      <c r="AI595" s="139"/>
      <c r="AJ595" s="122"/>
      <c r="AK595" s="175"/>
      <c r="AL595" s="131"/>
    </row>
    <row r="596" spans="1:38" ht="12.75">
      <c r="A596" s="61">
        <f t="shared" si="11"/>
        <v>591</v>
      </c>
      <c r="B596" s="120" t="s">
        <v>819</v>
      </c>
      <c r="C596" s="138" t="s">
        <v>248</v>
      </c>
      <c r="D596" s="139"/>
      <c r="E596" s="122">
        <f>SUM(F596:BC596)</f>
        <v>40</v>
      </c>
      <c r="J596" s="131"/>
      <c r="K596" s="136"/>
      <c r="L596" s="133"/>
      <c r="M596" s="136"/>
      <c r="N596" s="136"/>
      <c r="O596" s="133"/>
      <c r="P596" s="136"/>
      <c r="Q596" s="133"/>
      <c r="R596" s="140"/>
      <c r="S596" s="136"/>
      <c r="T596" s="133"/>
      <c r="U596" s="136"/>
      <c r="V596" s="133"/>
      <c r="W596" s="136"/>
      <c r="X596" s="133"/>
      <c r="Y596" s="136"/>
      <c r="Z596" s="136"/>
      <c r="AA596" s="90"/>
      <c r="AB596" s="122"/>
      <c r="AC596" s="90"/>
      <c r="AD596" s="122"/>
      <c r="AE596" s="152"/>
      <c r="AF596" s="155">
        <v>40</v>
      </c>
      <c r="AG596" s="122"/>
      <c r="AI596" s="139"/>
      <c r="AJ596" s="122"/>
      <c r="AK596" s="175"/>
      <c r="AL596" s="131"/>
    </row>
    <row r="597" spans="1:38" ht="12.75">
      <c r="A597" s="61">
        <f t="shared" si="11"/>
        <v>592</v>
      </c>
      <c r="B597" s="120" t="s">
        <v>795</v>
      </c>
      <c r="C597" s="138" t="s">
        <v>250</v>
      </c>
      <c r="D597" s="139"/>
      <c r="E597" s="122">
        <f>SUM(F597:BC597)</f>
        <v>40</v>
      </c>
      <c r="J597" s="131"/>
      <c r="K597" s="136"/>
      <c r="L597" s="133"/>
      <c r="M597" s="136"/>
      <c r="N597" s="136"/>
      <c r="O597" s="133"/>
      <c r="P597" s="136"/>
      <c r="Q597" s="133"/>
      <c r="R597" s="140"/>
      <c r="S597" s="136"/>
      <c r="T597" s="133"/>
      <c r="U597" s="136"/>
      <c r="V597" s="133"/>
      <c r="W597" s="136"/>
      <c r="X597" s="133"/>
      <c r="Y597" s="136"/>
      <c r="Z597" s="136"/>
      <c r="AA597" s="90"/>
      <c r="AB597" s="122"/>
      <c r="AC597" s="90"/>
      <c r="AD597" s="122"/>
      <c r="AE597" s="152"/>
      <c r="AF597" s="76">
        <v>20</v>
      </c>
      <c r="AG597" s="122"/>
      <c r="AI597" s="139">
        <v>20</v>
      </c>
      <c r="AJ597" s="122"/>
      <c r="AK597" s="175"/>
      <c r="AL597" s="131"/>
    </row>
    <row r="598" spans="1:38" ht="12.75">
      <c r="A598" s="61">
        <f t="shared" si="11"/>
        <v>593</v>
      </c>
      <c r="B598" s="120" t="s">
        <v>838</v>
      </c>
      <c r="C598" s="138" t="s">
        <v>288</v>
      </c>
      <c r="D598" s="139"/>
      <c r="E598" s="122">
        <f>SUM(F598:BC598)</f>
        <v>40</v>
      </c>
      <c r="J598" s="131"/>
      <c r="K598" s="136"/>
      <c r="L598" s="133"/>
      <c r="M598" s="136"/>
      <c r="N598" s="136"/>
      <c r="O598" s="133"/>
      <c r="P598" s="136"/>
      <c r="Q598" s="133"/>
      <c r="R598" s="140"/>
      <c r="S598" s="136"/>
      <c r="T598" s="133"/>
      <c r="U598" s="136"/>
      <c r="V598" s="133"/>
      <c r="W598" s="136"/>
      <c r="X598" s="133"/>
      <c r="Y598" s="136"/>
      <c r="Z598" s="136"/>
      <c r="AA598" s="90"/>
      <c r="AB598" s="122"/>
      <c r="AC598" s="90"/>
      <c r="AD598" s="122"/>
      <c r="AE598" s="152"/>
      <c r="AG598" s="122"/>
      <c r="AI598" s="139">
        <v>40</v>
      </c>
      <c r="AJ598" s="122"/>
      <c r="AK598" s="175"/>
      <c r="AL598" s="131"/>
    </row>
    <row r="599" spans="1:38" ht="12.75">
      <c r="A599" s="61">
        <f t="shared" si="11"/>
        <v>594</v>
      </c>
      <c r="B599" s="120" t="s">
        <v>840</v>
      </c>
      <c r="C599" s="138" t="s">
        <v>507</v>
      </c>
      <c r="D599" s="139"/>
      <c r="E599" s="122">
        <f>SUM(F599:BC599)</f>
        <v>40</v>
      </c>
      <c r="J599" s="131"/>
      <c r="K599" s="136"/>
      <c r="L599" s="133"/>
      <c r="M599" s="136"/>
      <c r="N599" s="136"/>
      <c r="O599" s="133"/>
      <c r="P599" s="136"/>
      <c r="Q599" s="133"/>
      <c r="R599" s="140"/>
      <c r="S599" s="136"/>
      <c r="T599" s="133"/>
      <c r="U599" s="136"/>
      <c r="V599" s="133"/>
      <c r="W599" s="136"/>
      <c r="X599" s="133"/>
      <c r="Y599" s="136"/>
      <c r="Z599" s="136"/>
      <c r="AA599" s="90"/>
      <c r="AB599" s="122"/>
      <c r="AC599" s="90"/>
      <c r="AD599" s="122"/>
      <c r="AE599" s="152"/>
      <c r="AG599" s="122"/>
      <c r="AI599" s="160">
        <v>40</v>
      </c>
      <c r="AJ599" s="122"/>
      <c r="AK599" s="175"/>
      <c r="AL599" s="131"/>
    </row>
    <row r="600" spans="1:38" ht="12.75">
      <c r="A600" s="61">
        <f t="shared" si="11"/>
        <v>595</v>
      </c>
      <c r="B600" s="120" t="s">
        <v>557</v>
      </c>
      <c r="C600" s="138" t="s">
        <v>849</v>
      </c>
      <c r="D600" s="139"/>
      <c r="E600" s="122">
        <f>SUM(F600:BC600)</f>
        <v>40</v>
      </c>
      <c r="J600" s="131"/>
      <c r="K600" s="136"/>
      <c r="L600" s="133"/>
      <c r="M600" s="136"/>
      <c r="N600" s="136"/>
      <c r="O600" s="133"/>
      <c r="P600" s="136"/>
      <c r="Q600" s="133"/>
      <c r="R600" s="140"/>
      <c r="S600" s="136"/>
      <c r="T600" s="133"/>
      <c r="U600" s="136"/>
      <c r="V600" s="133"/>
      <c r="W600" s="136"/>
      <c r="X600" s="133"/>
      <c r="Y600" s="136"/>
      <c r="Z600" s="136"/>
      <c r="AA600" s="90"/>
      <c r="AB600" s="122"/>
      <c r="AC600" s="90"/>
      <c r="AD600" s="122"/>
      <c r="AE600" s="152"/>
      <c r="AG600" s="122"/>
      <c r="AI600" s="160">
        <v>40</v>
      </c>
      <c r="AJ600" s="122"/>
      <c r="AK600" s="175"/>
      <c r="AL600" s="131"/>
    </row>
    <row r="601" spans="1:38" ht="12.75">
      <c r="A601" s="61">
        <f t="shared" si="11"/>
        <v>596</v>
      </c>
      <c r="B601" s="120" t="s">
        <v>325</v>
      </c>
      <c r="C601" s="138" t="s">
        <v>850</v>
      </c>
      <c r="D601" s="139"/>
      <c r="E601" s="122">
        <f>SUM(F601:BC601)</f>
        <v>40</v>
      </c>
      <c r="J601" s="131"/>
      <c r="K601" s="133"/>
      <c r="L601" s="133"/>
      <c r="M601" s="136"/>
      <c r="N601" s="136"/>
      <c r="O601" s="133"/>
      <c r="P601" s="136"/>
      <c r="Q601" s="133"/>
      <c r="R601" s="140"/>
      <c r="S601" s="136"/>
      <c r="T601" s="133"/>
      <c r="U601" s="136"/>
      <c r="V601" s="133"/>
      <c r="W601" s="136"/>
      <c r="X601" s="133"/>
      <c r="Y601" s="136"/>
      <c r="Z601" s="136"/>
      <c r="AA601" s="90"/>
      <c r="AB601" s="122"/>
      <c r="AC601" s="90"/>
      <c r="AD601" s="122"/>
      <c r="AE601" s="152"/>
      <c r="AG601" s="122"/>
      <c r="AI601" s="160">
        <v>40</v>
      </c>
      <c r="AJ601" s="122"/>
      <c r="AK601" s="175"/>
      <c r="AL601" s="131"/>
    </row>
    <row r="602" spans="1:38" ht="12.75">
      <c r="A602" s="61">
        <f t="shared" si="11"/>
        <v>597</v>
      </c>
      <c r="B602" s="120" t="s">
        <v>869</v>
      </c>
      <c r="C602" s="138" t="s">
        <v>251</v>
      </c>
      <c r="D602" s="90"/>
      <c r="E602" s="122">
        <f>SUM(F602:BC602)</f>
        <v>40</v>
      </c>
      <c r="J602" s="131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6"/>
      <c r="Z602" s="136"/>
      <c r="AA602" s="90"/>
      <c r="AB602" s="122"/>
      <c r="AC602" s="90"/>
      <c r="AD602" s="122"/>
      <c r="AF602" s="122"/>
      <c r="AG602" s="122"/>
      <c r="AI602" s="160">
        <v>40</v>
      </c>
      <c r="AJ602" s="122"/>
      <c r="AK602" s="175"/>
      <c r="AL602" s="131"/>
    </row>
    <row r="603" spans="1:38" ht="12.75">
      <c r="A603" s="61">
        <f t="shared" si="11"/>
        <v>598</v>
      </c>
      <c r="B603" s="120" t="s">
        <v>870</v>
      </c>
      <c r="C603" s="138" t="s">
        <v>285</v>
      </c>
      <c r="E603" s="122">
        <f>SUM(F603:BC603)</f>
        <v>40</v>
      </c>
      <c r="J603" s="131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90"/>
      <c r="AB603" s="90"/>
      <c r="AC603" s="90"/>
      <c r="AD603" s="90"/>
      <c r="AI603" s="160">
        <v>40</v>
      </c>
      <c r="AJ603" s="122"/>
      <c r="AK603" s="175"/>
      <c r="AL603" s="131"/>
    </row>
    <row r="604" spans="1:38" ht="12.75">
      <c r="A604" s="61">
        <f t="shared" si="11"/>
        <v>599</v>
      </c>
      <c r="B604" s="120" t="s">
        <v>30</v>
      </c>
      <c r="C604" s="138" t="s">
        <v>252</v>
      </c>
      <c r="E604" s="122">
        <f>SUM(F604:BC604)</f>
        <v>40</v>
      </c>
      <c r="J604" s="131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90"/>
      <c r="AB604" s="90"/>
      <c r="AC604" s="90"/>
      <c r="AD604" s="90"/>
      <c r="AI604" s="160">
        <v>40</v>
      </c>
      <c r="AJ604" s="122"/>
      <c r="AK604" s="175"/>
      <c r="AL604" s="131"/>
    </row>
    <row r="605" spans="1:38" ht="12.75">
      <c r="A605" s="61">
        <f t="shared" si="11"/>
        <v>600</v>
      </c>
      <c r="B605" s="120" t="s">
        <v>871</v>
      </c>
      <c r="C605" s="138" t="s">
        <v>324</v>
      </c>
      <c r="D605" s="90"/>
      <c r="E605" s="76">
        <f>SUM(F605:BC605)</f>
        <v>40</v>
      </c>
      <c r="J605" s="131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90"/>
      <c r="AB605" s="90"/>
      <c r="AC605" s="90"/>
      <c r="AD605" s="90"/>
      <c r="AI605" s="160">
        <v>20</v>
      </c>
      <c r="AJ605" s="122"/>
      <c r="AK605" s="175">
        <v>20</v>
      </c>
      <c r="AL605" s="131"/>
    </row>
    <row r="606" spans="1:38" ht="12.75">
      <c r="A606" s="61">
        <f t="shared" si="11"/>
        <v>601</v>
      </c>
      <c r="B606" s="120" t="s">
        <v>138</v>
      </c>
      <c r="C606" s="138" t="s">
        <v>249</v>
      </c>
      <c r="D606" s="90" t="s">
        <v>409</v>
      </c>
      <c r="E606" s="163">
        <f>SUM(F606:BC606)</f>
        <v>30</v>
      </c>
      <c r="H606" s="99"/>
      <c r="I606" s="85">
        <v>30</v>
      </c>
      <c r="J606" s="131"/>
      <c r="K606" s="133"/>
      <c r="L606" s="133"/>
      <c r="M606" s="133"/>
      <c r="N606" s="133"/>
      <c r="O606" s="135"/>
      <c r="P606" s="133"/>
      <c r="Q606" s="135"/>
      <c r="R606" s="133"/>
      <c r="S606" s="133"/>
      <c r="T606" s="135"/>
      <c r="U606" s="133"/>
      <c r="V606" s="133"/>
      <c r="W606" s="135"/>
      <c r="X606" s="135"/>
      <c r="Y606" s="135"/>
      <c r="Z606" s="135"/>
      <c r="AA606" s="90"/>
      <c r="AB606" s="90"/>
      <c r="AC606" s="90"/>
      <c r="AD606" s="90"/>
      <c r="AI606" s="139"/>
      <c r="AJ606" s="122"/>
      <c r="AK606" s="175"/>
      <c r="AL606" s="131"/>
    </row>
    <row r="607" spans="1:38" ht="12.75">
      <c r="A607" s="61">
        <f t="shared" si="11"/>
        <v>602</v>
      </c>
      <c r="B607" s="120" t="s">
        <v>113</v>
      </c>
      <c r="C607" s="138" t="s">
        <v>266</v>
      </c>
      <c r="D607" s="76" t="s">
        <v>402</v>
      </c>
      <c r="E607" s="163">
        <f>SUM(F607:BC607)</f>
        <v>30</v>
      </c>
      <c r="H607" s="99"/>
      <c r="I607" s="66">
        <v>30</v>
      </c>
      <c r="J607" s="131"/>
      <c r="K607" s="135"/>
      <c r="L607" s="135"/>
      <c r="M607" s="135"/>
      <c r="N607" s="135"/>
      <c r="O607" s="133"/>
      <c r="P607" s="135"/>
      <c r="Q607" s="133"/>
      <c r="R607" s="135"/>
      <c r="S607" s="135"/>
      <c r="T607" s="135"/>
      <c r="U607" s="133"/>
      <c r="V607" s="133"/>
      <c r="W607" s="135"/>
      <c r="X607" s="135"/>
      <c r="Y607" s="133"/>
      <c r="Z607" s="133"/>
      <c r="AA607" s="90"/>
      <c r="AB607" s="90"/>
      <c r="AC607" s="90"/>
      <c r="AD607" s="90"/>
      <c r="AI607" s="139"/>
      <c r="AJ607" s="122"/>
      <c r="AK607" s="175"/>
      <c r="AL607" s="131"/>
    </row>
    <row r="608" spans="1:38" ht="12.75">
      <c r="A608" s="61">
        <f t="shared" si="11"/>
        <v>603</v>
      </c>
      <c r="B608" s="128" t="s">
        <v>77</v>
      </c>
      <c r="C608" s="162" t="s">
        <v>252</v>
      </c>
      <c r="E608" s="163">
        <f>SUM(F608:BC608)</f>
        <v>30</v>
      </c>
      <c r="F608" s="98"/>
      <c r="G608" s="98"/>
      <c r="I608" s="85">
        <v>30</v>
      </c>
      <c r="J608" s="131"/>
      <c r="K608" s="133"/>
      <c r="L608" s="133"/>
      <c r="M608" s="133"/>
      <c r="N608" s="133"/>
      <c r="O608" s="133"/>
      <c r="P608" s="133"/>
      <c r="Q608" s="133"/>
      <c r="R608" s="133"/>
      <c r="S608" s="133"/>
      <c r="T608" s="135"/>
      <c r="U608" s="133"/>
      <c r="V608" s="133"/>
      <c r="W608" s="135"/>
      <c r="X608" s="133"/>
      <c r="Y608" s="133"/>
      <c r="Z608" s="133"/>
      <c r="AA608" s="90"/>
      <c r="AB608" s="90"/>
      <c r="AC608" s="90"/>
      <c r="AD608" s="90"/>
      <c r="AI608" s="139"/>
      <c r="AJ608" s="122"/>
      <c r="AK608" s="175"/>
      <c r="AL608" s="131"/>
    </row>
    <row r="609" spans="1:38" ht="12.75">
      <c r="A609" s="61">
        <f t="shared" si="11"/>
        <v>604</v>
      </c>
      <c r="B609" s="127" t="s">
        <v>457</v>
      </c>
      <c r="C609" s="138" t="s">
        <v>285</v>
      </c>
      <c r="D609" s="80"/>
      <c r="E609" s="163">
        <f>SUM(F609:BC609)</f>
        <v>30</v>
      </c>
      <c r="F609" s="99"/>
      <c r="G609" s="99"/>
      <c r="H609" s="66"/>
      <c r="I609" s="66">
        <v>30</v>
      </c>
      <c r="J609" s="131"/>
      <c r="K609" s="135"/>
      <c r="L609" s="135"/>
      <c r="M609" s="135"/>
      <c r="N609" s="135"/>
      <c r="O609" s="135"/>
      <c r="P609" s="135"/>
      <c r="Q609" s="133"/>
      <c r="R609" s="133"/>
      <c r="S609" s="133"/>
      <c r="T609" s="133"/>
      <c r="U609" s="135"/>
      <c r="V609" s="135"/>
      <c r="W609" s="135"/>
      <c r="X609" s="135"/>
      <c r="Y609" s="133"/>
      <c r="Z609" s="133"/>
      <c r="AA609" s="90"/>
      <c r="AB609" s="90"/>
      <c r="AC609" s="90"/>
      <c r="AD609" s="90"/>
      <c r="AI609" s="139"/>
      <c r="AJ609" s="122"/>
      <c r="AK609" s="175"/>
      <c r="AL609" s="131"/>
    </row>
    <row r="610" spans="1:38" ht="12.75">
      <c r="A610" s="61">
        <f t="shared" si="11"/>
        <v>605</v>
      </c>
      <c r="B610" s="120" t="s">
        <v>116</v>
      </c>
      <c r="C610" s="138" t="s">
        <v>252</v>
      </c>
      <c r="D610" s="76" t="s">
        <v>666</v>
      </c>
      <c r="E610" s="163">
        <f>SUM(F610:BC610)</f>
        <v>30</v>
      </c>
      <c r="H610" s="98"/>
      <c r="I610" s="85">
        <v>30</v>
      </c>
      <c r="J610" s="134"/>
      <c r="K610" s="133"/>
      <c r="L610" s="133"/>
      <c r="M610" s="133"/>
      <c r="N610" s="133"/>
      <c r="O610" s="133"/>
      <c r="P610" s="135"/>
      <c r="Q610" s="133"/>
      <c r="R610" s="133"/>
      <c r="S610" s="133"/>
      <c r="T610" s="133"/>
      <c r="U610" s="133"/>
      <c r="V610" s="133"/>
      <c r="W610" s="135"/>
      <c r="X610" s="135"/>
      <c r="Y610" s="135"/>
      <c r="Z610" s="135"/>
      <c r="AA610" s="90"/>
      <c r="AB610" s="90"/>
      <c r="AC610" s="90"/>
      <c r="AD610" s="90"/>
      <c r="AI610" s="139"/>
      <c r="AJ610" s="122"/>
      <c r="AK610" s="175"/>
      <c r="AL610" s="134"/>
    </row>
    <row r="611" spans="1:38" ht="12.75">
      <c r="A611" s="61">
        <f t="shared" si="11"/>
        <v>606</v>
      </c>
      <c r="B611" s="126" t="s">
        <v>22</v>
      </c>
      <c r="C611" s="138" t="s">
        <v>390</v>
      </c>
      <c r="D611" s="76" t="s">
        <v>666</v>
      </c>
      <c r="E611" s="163">
        <f>SUM(F611:BC611)</f>
        <v>30</v>
      </c>
      <c r="H611" s="99"/>
      <c r="J611" s="131"/>
      <c r="K611" s="133"/>
      <c r="L611" s="133"/>
      <c r="M611" s="133"/>
      <c r="N611" s="133">
        <v>30</v>
      </c>
      <c r="O611" s="135"/>
      <c r="P611" s="135"/>
      <c r="Q611" s="133"/>
      <c r="R611" s="133"/>
      <c r="S611" s="133"/>
      <c r="T611" s="133"/>
      <c r="U611" s="135"/>
      <c r="V611" s="133"/>
      <c r="W611" s="135"/>
      <c r="X611" s="135"/>
      <c r="Y611" s="133"/>
      <c r="Z611" s="133"/>
      <c r="AA611" s="90"/>
      <c r="AB611" s="90"/>
      <c r="AC611" s="90"/>
      <c r="AD611" s="90"/>
      <c r="AI611" s="139"/>
      <c r="AJ611" s="122"/>
      <c r="AK611" s="175"/>
      <c r="AL611" s="131"/>
    </row>
    <row r="612" spans="1:38" ht="12.75">
      <c r="A612" s="61">
        <f t="shared" si="11"/>
        <v>607</v>
      </c>
      <c r="B612" s="127" t="s">
        <v>130</v>
      </c>
      <c r="C612" s="138" t="s">
        <v>533</v>
      </c>
      <c r="D612" s="93" t="s">
        <v>409</v>
      </c>
      <c r="E612" s="163">
        <f>SUM(F612:BC612)</f>
        <v>30</v>
      </c>
      <c r="H612" s="98"/>
      <c r="I612" s="66"/>
      <c r="J612" s="134"/>
      <c r="K612" s="135"/>
      <c r="L612" s="135"/>
      <c r="M612" s="135"/>
      <c r="N612" s="135">
        <v>30</v>
      </c>
      <c r="O612" s="133"/>
      <c r="P612" s="133"/>
      <c r="Q612" s="133"/>
      <c r="R612" s="133"/>
      <c r="S612" s="133"/>
      <c r="T612" s="133"/>
      <c r="U612" s="133"/>
      <c r="V612" s="135"/>
      <c r="W612" s="135"/>
      <c r="X612" s="135"/>
      <c r="Y612" s="135"/>
      <c r="Z612" s="135"/>
      <c r="AA612" s="90"/>
      <c r="AB612" s="90"/>
      <c r="AC612" s="90"/>
      <c r="AD612" s="90"/>
      <c r="AI612" s="139"/>
      <c r="AJ612" s="122"/>
      <c r="AK612" s="175"/>
      <c r="AL612" s="134"/>
    </row>
    <row r="613" spans="1:38" ht="12.75">
      <c r="A613" s="61">
        <f t="shared" si="11"/>
        <v>608</v>
      </c>
      <c r="B613" s="127" t="s">
        <v>132</v>
      </c>
      <c r="C613" s="138" t="s">
        <v>283</v>
      </c>
      <c r="D613" s="93"/>
      <c r="E613" s="163">
        <f>SUM(F613:BC613)</f>
        <v>30</v>
      </c>
      <c r="I613" s="66"/>
      <c r="J613" s="134"/>
      <c r="K613" s="133"/>
      <c r="L613" s="133"/>
      <c r="M613" s="133"/>
      <c r="N613" s="133">
        <v>30</v>
      </c>
      <c r="O613" s="135"/>
      <c r="P613" s="133"/>
      <c r="Q613" s="133"/>
      <c r="R613" s="133"/>
      <c r="S613" s="133"/>
      <c r="T613" s="133"/>
      <c r="U613" s="135"/>
      <c r="V613" s="133"/>
      <c r="W613" s="135"/>
      <c r="X613" s="135"/>
      <c r="Y613" s="133"/>
      <c r="Z613" s="133"/>
      <c r="AA613" s="90"/>
      <c r="AB613" s="90"/>
      <c r="AC613" s="90"/>
      <c r="AD613" s="90"/>
      <c r="AI613" s="139"/>
      <c r="AJ613" s="122"/>
      <c r="AK613" s="175"/>
      <c r="AL613" s="134"/>
    </row>
    <row r="614" spans="1:38" ht="12.75">
      <c r="A614" s="61">
        <f t="shared" si="11"/>
        <v>609</v>
      </c>
      <c r="B614" s="127" t="s">
        <v>342</v>
      </c>
      <c r="C614" s="138" t="s">
        <v>391</v>
      </c>
      <c r="D614" s="93"/>
      <c r="E614" s="163">
        <f>SUM(F614:BC614)</f>
        <v>30</v>
      </c>
      <c r="F614" s="66"/>
      <c r="G614" s="66"/>
      <c r="H614" s="66"/>
      <c r="I614" s="66"/>
      <c r="J614" s="131"/>
      <c r="K614" s="133"/>
      <c r="L614" s="133"/>
      <c r="M614" s="133"/>
      <c r="N614" s="133"/>
      <c r="O614" s="135"/>
      <c r="P614" s="133"/>
      <c r="Q614" s="133"/>
      <c r="R614" s="133"/>
      <c r="S614" s="133">
        <v>30</v>
      </c>
      <c r="T614" s="135"/>
      <c r="U614" s="133"/>
      <c r="V614" s="133"/>
      <c r="W614" s="135"/>
      <c r="X614" s="133"/>
      <c r="Y614" s="133"/>
      <c r="Z614" s="133"/>
      <c r="AA614" s="90"/>
      <c r="AB614" s="90"/>
      <c r="AC614" s="90"/>
      <c r="AD614" s="90"/>
      <c r="AI614" s="139"/>
      <c r="AJ614" s="122"/>
      <c r="AK614" s="175"/>
      <c r="AL614" s="131"/>
    </row>
    <row r="615" spans="1:38" ht="12.75">
      <c r="A615" s="61">
        <f t="shared" si="11"/>
        <v>610</v>
      </c>
      <c r="B615" s="120" t="s">
        <v>675</v>
      </c>
      <c r="C615" s="138" t="s">
        <v>304</v>
      </c>
      <c r="D615" s="90"/>
      <c r="E615" s="163">
        <f>SUM(F615:BC615)</f>
        <v>30</v>
      </c>
      <c r="J615" s="131"/>
      <c r="K615" s="133"/>
      <c r="L615" s="133"/>
      <c r="M615" s="133"/>
      <c r="N615" s="133"/>
      <c r="O615" s="133"/>
      <c r="P615" s="133"/>
      <c r="Q615" s="133"/>
      <c r="R615" s="133"/>
      <c r="S615" s="133">
        <v>30</v>
      </c>
      <c r="T615" s="135"/>
      <c r="U615" s="133"/>
      <c r="V615" s="133"/>
      <c r="W615" s="133"/>
      <c r="X615" s="133"/>
      <c r="Y615" s="135"/>
      <c r="Z615" s="135"/>
      <c r="AA615" s="90"/>
      <c r="AB615" s="90"/>
      <c r="AC615" s="90"/>
      <c r="AD615" s="90"/>
      <c r="AJ615" s="122"/>
      <c r="AK615" s="175"/>
      <c r="AL615" s="131"/>
    </row>
    <row r="616" spans="1:38" s="71" customFormat="1" ht="12.75">
      <c r="A616" s="61">
        <f t="shared" si="11"/>
        <v>611</v>
      </c>
      <c r="B616" s="120" t="s">
        <v>681</v>
      </c>
      <c r="C616" s="138" t="s">
        <v>381</v>
      </c>
      <c r="D616" s="90"/>
      <c r="E616" s="163">
        <f>SUM(F616:BC616)</f>
        <v>30</v>
      </c>
      <c r="F616" s="85"/>
      <c r="G616" s="85"/>
      <c r="H616" s="85"/>
      <c r="I616" s="85"/>
      <c r="J616" s="131"/>
      <c r="K616" s="133"/>
      <c r="L616" s="133"/>
      <c r="M616" s="133"/>
      <c r="N616" s="133"/>
      <c r="O616" s="133"/>
      <c r="P616" s="133"/>
      <c r="Q616" s="133"/>
      <c r="R616" s="133"/>
      <c r="S616" s="133">
        <v>30</v>
      </c>
      <c r="T616" s="135"/>
      <c r="U616" s="133"/>
      <c r="V616" s="133"/>
      <c r="W616" s="133"/>
      <c r="X616" s="133"/>
      <c r="Y616" s="135"/>
      <c r="Z616" s="135"/>
      <c r="AA616" s="90"/>
      <c r="AB616" s="90"/>
      <c r="AC616" s="90"/>
      <c r="AD616" s="90"/>
      <c r="AE616" s="76"/>
      <c r="AF616" s="76"/>
      <c r="AG616" s="76"/>
      <c r="AH616" s="76"/>
      <c r="AI616" s="76"/>
      <c r="AJ616" s="122"/>
      <c r="AK616" s="175"/>
      <c r="AL616" s="131"/>
    </row>
    <row r="617" spans="1:38" ht="12.75">
      <c r="A617" s="61">
        <f t="shared" si="11"/>
        <v>612</v>
      </c>
      <c r="B617" s="120" t="s">
        <v>683</v>
      </c>
      <c r="C617" s="138" t="s">
        <v>684</v>
      </c>
      <c r="E617" s="163">
        <f>SUM(F617:BC617)</f>
        <v>30</v>
      </c>
      <c r="J617" s="131"/>
      <c r="K617" s="133"/>
      <c r="L617" s="133"/>
      <c r="M617" s="133"/>
      <c r="N617" s="133"/>
      <c r="O617" s="133"/>
      <c r="P617" s="133"/>
      <c r="Q617" s="133"/>
      <c r="R617" s="133"/>
      <c r="S617" s="133">
        <v>30</v>
      </c>
      <c r="T617" s="133"/>
      <c r="U617" s="135"/>
      <c r="V617" s="135"/>
      <c r="W617" s="133"/>
      <c r="X617" s="135"/>
      <c r="Y617" s="133"/>
      <c r="Z617" s="133"/>
      <c r="AA617" s="90"/>
      <c r="AB617" s="90"/>
      <c r="AC617" s="90"/>
      <c r="AD617" s="90"/>
      <c r="AJ617" s="122"/>
      <c r="AK617" s="175"/>
      <c r="AL617" s="131"/>
    </row>
    <row r="618" spans="1:38" ht="12.75">
      <c r="A618" s="61">
        <f t="shared" si="11"/>
        <v>613</v>
      </c>
      <c r="B618" s="120" t="s">
        <v>82</v>
      </c>
      <c r="C618" s="138" t="s">
        <v>282</v>
      </c>
      <c r="E618" s="163">
        <f>SUM(F618:BC618)</f>
        <v>30</v>
      </c>
      <c r="H618" s="66"/>
      <c r="I618" s="66"/>
      <c r="J618" s="134"/>
      <c r="K618" s="133"/>
      <c r="L618" s="133"/>
      <c r="M618" s="133"/>
      <c r="N618" s="133">
        <v>10</v>
      </c>
      <c r="O618" s="133"/>
      <c r="P618" s="133"/>
      <c r="Q618" s="133"/>
      <c r="R618" s="133"/>
      <c r="S618" s="135"/>
      <c r="T618" s="133"/>
      <c r="U618" s="135"/>
      <c r="V618" s="135">
        <v>20</v>
      </c>
      <c r="W618" s="135"/>
      <c r="X618" s="135"/>
      <c r="Y618" s="133"/>
      <c r="Z618" s="133"/>
      <c r="AA618" s="90"/>
      <c r="AB618" s="90"/>
      <c r="AC618" s="90"/>
      <c r="AD618" s="90"/>
      <c r="AI618" s="90"/>
      <c r="AJ618" s="122"/>
      <c r="AK618" s="175"/>
      <c r="AL618" s="134"/>
    </row>
    <row r="619" spans="1:38" ht="12.75">
      <c r="A619" s="61">
        <f t="shared" si="11"/>
        <v>614</v>
      </c>
      <c r="B619" s="120" t="s">
        <v>11</v>
      </c>
      <c r="C619" s="138" t="s">
        <v>285</v>
      </c>
      <c r="D619" s="90"/>
      <c r="E619" s="163">
        <f>SUM(F619:BC619)</f>
        <v>30</v>
      </c>
      <c r="I619" s="66"/>
      <c r="J619" s="134"/>
      <c r="K619" s="133"/>
      <c r="L619" s="133"/>
      <c r="M619" s="133"/>
      <c r="N619" s="133"/>
      <c r="O619" s="133"/>
      <c r="P619" s="133"/>
      <c r="Q619" s="135"/>
      <c r="R619" s="135"/>
      <c r="S619" s="133"/>
      <c r="T619" s="133"/>
      <c r="U619" s="133"/>
      <c r="V619" s="133">
        <v>30</v>
      </c>
      <c r="W619" s="135"/>
      <c r="X619" s="133"/>
      <c r="Y619" s="133"/>
      <c r="Z619" s="133"/>
      <c r="AA619" s="90"/>
      <c r="AB619" s="90"/>
      <c r="AC619" s="90"/>
      <c r="AD619" s="90"/>
      <c r="AI619" s="90"/>
      <c r="AJ619" s="122"/>
      <c r="AK619" s="175"/>
      <c r="AL619" s="134"/>
    </row>
    <row r="620" spans="1:38" ht="12.75">
      <c r="A620" s="61">
        <f t="shared" si="11"/>
        <v>615</v>
      </c>
      <c r="B620" s="126" t="s">
        <v>697</v>
      </c>
      <c r="C620" s="138" t="s">
        <v>698</v>
      </c>
      <c r="E620" s="163">
        <f>SUM(F620:BC620)</f>
        <v>30</v>
      </c>
      <c r="F620" s="98"/>
      <c r="G620" s="98"/>
      <c r="J620" s="131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>
        <v>30</v>
      </c>
      <c r="W620" s="133"/>
      <c r="X620" s="135"/>
      <c r="Y620" s="135"/>
      <c r="Z620" s="135"/>
      <c r="AA620" s="90"/>
      <c r="AB620" s="90"/>
      <c r="AC620" s="90"/>
      <c r="AD620" s="90"/>
      <c r="AI620" s="90"/>
      <c r="AJ620" s="122"/>
      <c r="AK620" s="177"/>
      <c r="AL620" s="131"/>
    </row>
    <row r="621" spans="1:38" ht="12.75">
      <c r="A621" s="61">
        <f t="shared" si="11"/>
        <v>616</v>
      </c>
      <c r="B621" s="127" t="s">
        <v>704</v>
      </c>
      <c r="C621" s="138" t="s">
        <v>250</v>
      </c>
      <c r="D621" s="93"/>
      <c r="E621" s="163">
        <f>SUM(F621:BC621)</f>
        <v>30</v>
      </c>
      <c r="F621" s="98"/>
      <c r="G621" s="98"/>
      <c r="J621" s="131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>
        <v>30</v>
      </c>
      <c r="W621" s="135"/>
      <c r="X621" s="135"/>
      <c r="Y621" s="133"/>
      <c r="Z621" s="133"/>
      <c r="AA621" s="90"/>
      <c r="AB621" s="90"/>
      <c r="AC621" s="90"/>
      <c r="AD621" s="90"/>
      <c r="AI621" s="90"/>
      <c r="AJ621" s="122"/>
      <c r="AK621" s="175"/>
      <c r="AL621" s="131"/>
    </row>
    <row r="622" spans="1:38" ht="12.75">
      <c r="A622" s="61">
        <f t="shared" si="11"/>
        <v>617</v>
      </c>
      <c r="B622" s="127" t="s">
        <v>711</v>
      </c>
      <c r="C622" s="138" t="s">
        <v>324</v>
      </c>
      <c r="E622" s="163">
        <f>SUM(F622:BC622)</f>
        <v>30</v>
      </c>
      <c r="F622" s="98"/>
      <c r="G622" s="98"/>
      <c r="J622" s="131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>
        <v>30</v>
      </c>
      <c r="W622" s="135"/>
      <c r="X622" s="133"/>
      <c r="Y622" s="133"/>
      <c r="Z622" s="133"/>
      <c r="AA622" s="90"/>
      <c r="AB622" s="90"/>
      <c r="AC622" s="90"/>
      <c r="AD622" s="90"/>
      <c r="AI622" s="90"/>
      <c r="AJ622" s="122"/>
      <c r="AK622" s="175"/>
      <c r="AL622" s="131"/>
    </row>
    <row r="623" spans="1:38" ht="12.75">
      <c r="A623" s="61">
        <f t="shared" si="11"/>
        <v>618</v>
      </c>
      <c r="B623" s="120" t="s">
        <v>186</v>
      </c>
      <c r="C623" s="138" t="s">
        <v>293</v>
      </c>
      <c r="E623" s="163">
        <f>SUM(F623:BC623)</f>
        <v>30</v>
      </c>
      <c r="J623" s="134"/>
      <c r="K623" s="133"/>
      <c r="L623" s="133"/>
      <c r="M623" s="133"/>
      <c r="N623" s="133"/>
      <c r="O623" s="133"/>
      <c r="P623" s="135"/>
      <c r="Q623" s="133"/>
      <c r="R623" s="133"/>
      <c r="S623" s="135">
        <v>10</v>
      </c>
      <c r="T623" s="135"/>
      <c r="U623" s="133"/>
      <c r="V623" s="133">
        <v>20</v>
      </c>
      <c r="W623" s="135"/>
      <c r="X623" s="135"/>
      <c r="Y623" s="135"/>
      <c r="Z623" s="135"/>
      <c r="AA623" s="90"/>
      <c r="AB623" s="90"/>
      <c r="AC623" s="90"/>
      <c r="AD623" s="90"/>
      <c r="AI623" s="90"/>
      <c r="AJ623" s="122"/>
      <c r="AK623" s="175"/>
      <c r="AL623" s="134"/>
    </row>
    <row r="624" spans="1:38" ht="12.75">
      <c r="A624" s="61">
        <f t="shared" si="11"/>
        <v>619</v>
      </c>
      <c r="B624" s="120" t="s">
        <v>754</v>
      </c>
      <c r="C624" s="138" t="s">
        <v>592</v>
      </c>
      <c r="E624" s="76">
        <f>SUM(F624:BC624)</f>
        <v>30</v>
      </c>
      <c r="J624" s="131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90"/>
      <c r="AB624" s="90"/>
      <c r="AC624" s="90"/>
      <c r="AD624" s="155">
        <v>30</v>
      </c>
      <c r="AI624" s="90"/>
      <c r="AJ624" s="122"/>
      <c r="AK624" s="175"/>
      <c r="AL624" s="131"/>
    </row>
    <row r="625" spans="1:38" ht="12.75">
      <c r="A625" s="61">
        <f t="shared" si="11"/>
        <v>620</v>
      </c>
      <c r="B625" s="120" t="s">
        <v>134</v>
      </c>
      <c r="C625" s="138" t="s">
        <v>304</v>
      </c>
      <c r="E625" s="76">
        <f>SUM(F625:BC625)</f>
        <v>30</v>
      </c>
      <c r="J625" s="131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90"/>
      <c r="AB625" s="90"/>
      <c r="AC625" s="90"/>
      <c r="AD625" s="90">
        <v>30</v>
      </c>
      <c r="AI625" s="90"/>
      <c r="AJ625" s="122"/>
      <c r="AK625" s="175"/>
      <c r="AL625" s="131"/>
    </row>
    <row r="626" spans="1:38" ht="12.75">
      <c r="A626" s="61">
        <f t="shared" si="11"/>
        <v>621</v>
      </c>
      <c r="B626" s="120" t="s">
        <v>794</v>
      </c>
      <c r="C626" s="138" t="s">
        <v>287</v>
      </c>
      <c r="E626" s="76">
        <f>SUM(F626:BC626)</f>
        <v>30</v>
      </c>
      <c r="J626" s="131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90"/>
      <c r="AB626" s="90"/>
      <c r="AC626" s="90"/>
      <c r="AD626" s="90"/>
      <c r="AF626" s="76">
        <v>30</v>
      </c>
      <c r="AI626" s="90"/>
      <c r="AJ626" s="122"/>
      <c r="AK626" s="175"/>
      <c r="AL626" s="131"/>
    </row>
    <row r="627" spans="1:38" ht="12.75">
      <c r="A627" s="61">
        <f t="shared" si="11"/>
        <v>622</v>
      </c>
      <c r="B627" s="120" t="s">
        <v>797</v>
      </c>
      <c r="C627" s="138" t="s">
        <v>250</v>
      </c>
      <c r="E627" s="76">
        <f>SUM(F627:BC627)</f>
        <v>30</v>
      </c>
      <c r="J627" s="131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90"/>
      <c r="AB627" s="90"/>
      <c r="AC627" s="90"/>
      <c r="AD627" s="90"/>
      <c r="AF627" s="155">
        <v>30</v>
      </c>
      <c r="AI627" s="90"/>
      <c r="AJ627" s="122"/>
      <c r="AK627" s="175"/>
      <c r="AL627" s="131"/>
    </row>
    <row r="628" spans="1:38" ht="12.75">
      <c r="A628" s="61">
        <f t="shared" si="11"/>
        <v>623</v>
      </c>
      <c r="B628" s="120" t="s">
        <v>798</v>
      </c>
      <c r="C628" s="161"/>
      <c r="D628" s="90"/>
      <c r="E628" s="76">
        <f>SUM(F628:BC628)</f>
        <v>30</v>
      </c>
      <c r="J628" s="131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90"/>
      <c r="AB628" s="90"/>
      <c r="AC628" s="90"/>
      <c r="AD628" s="90"/>
      <c r="AF628" s="155">
        <v>30</v>
      </c>
      <c r="AI628" s="90"/>
      <c r="AJ628" s="122"/>
      <c r="AK628" s="175"/>
      <c r="AL628" s="131"/>
    </row>
    <row r="629" spans="1:38" ht="12.75">
      <c r="A629" s="61">
        <f t="shared" si="11"/>
        <v>624</v>
      </c>
      <c r="B629" s="120" t="s">
        <v>799</v>
      </c>
      <c r="C629" s="138" t="s">
        <v>800</v>
      </c>
      <c r="E629" s="76">
        <f>SUM(F629:BC629)</f>
        <v>30</v>
      </c>
      <c r="J629" s="131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90"/>
      <c r="AB629" s="90"/>
      <c r="AC629" s="90"/>
      <c r="AD629" s="90"/>
      <c r="AF629" s="155">
        <v>30</v>
      </c>
      <c r="AI629" s="90"/>
      <c r="AJ629" s="122"/>
      <c r="AK629" s="175"/>
      <c r="AL629" s="131"/>
    </row>
    <row r="630" spans="1:38" ht="12.75">
      <c r="A630" s="61">
        <f t="shared" si="11"/>
        <v>625</v>
      </c>
      <c r="B630" s="120" t="s">
        <v>802</v>
      </c>
      <c r="C630" s="138" t="s">
        <v>248</v>
      </c>
      <c r="E630" s="76">
        <f>SUM(F630:BC630)</f>
        <v>30</v>
      </c>
      <c r="J630" s="131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90"/>
      <c r="AB630" s="90"/>
      <c r="AC630" s="90"/>
      <c r="AD630" s="90"/>
      <c r="AF630" s="155">
        <v>30</v>
      </c>
      <c r="AI630" s="90"/>
      <c r="AJ630" s="122"/>
      <c r="AK630" s="175"/>
      <c r="AL630" s="131"/>
    </row>
    <row r="631" spans="1:38" ht="12.75">
      <c r="A631" s="61">
        <f t="shared" si="11"/>
        <v>626</v>
      </c>
      <c r="B631" s="120" t="s">
        <v>803</v>
      </c>
      <c r="C631" s="138" t="s">
        <v>308</v>
      </c>
      <c r="E631" s="76">
        <f>SUM(F631:BC631)</f>
        <v>30</v>
      </c>
      <c r="J631" s="131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90"/>
      <c r="AB631" s="90"/>
      <c r="AC631" s="90"/>
      <c r="AD631" s="90"/>
      <c r="AF631" s="155">
        <v>30</v>
      </c>
      <c r="AI631" s="90"/>
      <c r="AJ631" s="122"/>
      <c r="AK631" s="175"/>
      <c r="AL631" s="131"/>
    </row>
    <row r="632" spans="1:38" ht="12.75">
      <c r="A632" s="61">
        <f t="shared" si="11"/>
        <v>627</v>
      </c>
      <c r="B632" s="120" t="s">
        <v>811</v>
      </c>
      <c r="C632" s="138" t="s">
        <v>250</v>
      </c>
      <c r="E632" s="76">
        <f>SUM(F632:BC632)</f>
        <v>30</v>
      </c>
      <c r="J632" s="131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90"/>
      <c r="AB632" s="90"/>
      <c r="AC632" s="90"/>
      <c r="AD632" s="90"/>
      <c r="AF632" s="155">
        <v>30</v>
      </c>
      <c r="AI632" s="90"/>
      <c r="AJ632" s="122"/>
      <c r="AK632" s="175"/>
      <c r="AL632" s="131"/>
    </row>
    <row r="633" spans="1:38" ht="12.75">
      <c r="A633" s="61">
        <f t="shared" si="11"/>
        <v>628</v>
      </c>
      <c r="B633" s="120" t="s">
        <v>814</v>
      </c>
      <c r="C633" s="161"/>
      <c r="E633" s="76">
        <f>SUM(F633:BC633)</f>
        <v>30</v>
      </c>
      <c r="J633" s="131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90"/>
      <c r="AB633" s="90"/>
      <c r="AC633" s="90"/>
      <c r="AD633" s="90"/>
      <c r="AF633" s="155">
        <v>30</v>
      </c>
      <c r="AI633" s="90"/>
      <c r="AJ633" s="122"/>
      <c r="AK633" s="175"/>
      <c r="AL633" s="131"/>
    </row>
    <row r="634" spans="1:38" ht="12.75">
      <c r="A634" s="61">
        <f t="shared" si="11"/>
        <v>629</v>
      </c>
      <c r="B634" s="120" t="s">
        <v>543</v>
      </c>
      <c r="C634" s="138" t="s">
        <v>815</v>
      </c>
      <c r="E634" s="76">
        <f>SUM(F634:BC634)</f>
        <v>30</v>
      </c>
      <c r="J634" s="131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90"/>
      <c r="AB634" s="90"/>
      <c r="AC634" s="90"/>
      <c r="AD634" s="90"/>
      <c r="AF634" s="155">
        <v>30</v>
      </c>
      <c r="AI634" s="90"/>
      <c r="AJ634" s="122"/>
      <c r="AK634" s="175"/>
      <c r="AL634" s="131"/>
    </row>
    <row r="635" spans="1:38" ht="12.75">
      <c r="A635" s="61">
        <f t="shared" si="11"/>
        <v>630</v>
      </c>
      <c r="B635" s="120" t="s">
        <v>803</v>
      </c>
      <c r="C635" s="138" t="s">
        <v>339</v>
      </c>
      <c r="E635" s="76">
        <f>SUM(F635:BC635)</f>
        <v>30</v>
      </c>
      <c r="J635" s="131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90"/>
      <c r="AB635" s="90"/>
      <c r="AC635" s="90"/>
      <c r="AD635" s="90"/>
      <c r="AF635" s="155">
        <v>10</v>
      </c>
      <c r="AI635" s="90">
        <v>20</v>
      </c>
      <c r="AJ635" s="122"/>
      <c r="AK635" s="175"/>
      <c r="AL635" s="131"/>
    </row>
    <row r="636" spans="1:38" ht="12.75">
      <c r="A636" s="61">
        <f t="shared" si="11"/>
        <v>631</v>
      </c>
      <c r="B636" s="120" t="s">
        <v>691</v>
      </c>
      <c r="C636" s="138" t="s">
        <v>309</v>
      </c>
      <c r="E636" s="76">
        <f>SUM(F636:BC636)</f>
        <v>30</v>
      </c>
      <c r="J636" s="131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90"/>
      <c r="AB636" s="90"/>
      <c r="AC636" s="90"/>
      <c r="AD636" s="90"/>
      <c r="AI636" s="76">
        <v>30</v>
      </c>
      <c r="AJ636" s="122"/>
      <c r="AK636" s="175"/>
      <c r="AL636" s="131"/>
    </row>
    <row r="637" spans="1:38" ht="12.75">
      <c r="A637" s="61">
        <f t="shared" si="11"/>
        <v>632</v>
      </c>
      <c r="B637" s="120" t="s">
        <v>841</v>
      </c>
      <c r="C637" s="138" t="s">
        <v>842</v>
      </c>
      <c r="E637" s="76">
        <f>SUM(F637:BC637)</f>
        <v>30</v>
      </c>
      <c r="J637" s="131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90"/>
      <c r="AB637" s="90"/>
      <c r="AC637" s="90"/>
      <c r="AD637" s="90"/>
      <c r="AI637" s="155">
        <v>30</v>
      </c>
      <c r="AJ637" s="122"/>
      <c r="AK637" s="175"/>
      <c r="AL637" s="131"/>
    </row>
    <row r="638" spans="1:38" ht="12.75">
      <c r="A638" s="61">
        <f t="shared" si="11"/>
        <v>633</v>
      </c>
      <c r="B638" s="120" t="s">
        <v>281</v>
      </c>
      <c r="C638" s="138" t="s">
        <v>282</v>
      </c>
      <c r="D638" s="90"/>
      <c r="E638" s="76">
        <f>SUM(F638:BC638)</f>
        <v>30</v>
      </c>
      <c r="J638" s="131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90"/>
      <c r="AB638" s="90"/>
      <c r="AC638" s="90"/>
      <c r="AD638" s="90"/>
      <c r="AI638" s="155">
        <v>30</v>
      </c>
      <c r="AJ638" s="122"/>
      <c r="AK638" s="175"/>
      <c r="AL638" s="131"/>
    </row>
    <row r="639" spans="1:38" ht="12.75">
      <c r="A639" s="61">
        <f t="shared" si="11"/>
        <v>634</v>
      </c>
      <c r="B639" s="120" t="s">
        <v>851</v>
      </c>
      <c r="C639" s="138" t="s">
        <v>286</v>
      </c>
      <c r="D639" s="90"/>
      <c r="E639" s="76">
        <f>SUM(F639:BC639)</f>
        <v>30</v>
      </c>
      <c r="J639" s="131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90"/>
      <c r="AB639" s="90"/>
      <c r="AC639" s="90"/>
      <c r="AD639" s="90"/>
      <c r="AI639" s="155">
        <v>30</v>
      </c>
      <c r="AJ639" s="122"/>
      <c r="AK639" s="175"/>
      <c r="AL639" s="131"/>
    </row>
    <row r="640" spans="1:38" ht="12.75">
      <c r="A640" s="61">
        <f t="shared" si="11"/>
        <v>635</v>
      </c>
      <c r="B640" s="120" t="s">
        <v>852</v>
      </c>
      <c r="C640" s="138" t="s">
        <v>250</v>
      </c>
      <c r="D640" s="90"/>
      <c r="E640" s="76">
        <f>SUM(F640:BC640)</f>
        <v>30</v>
      </c>
      <c r="J640" s="131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90"/>
      <c r="AB640" s="90"/>
      <c r="AC640" s="90"/>
      <c r="AD640" s="90"/>
      <c r="AI640" s="155">
        <v>30</v>
      </c>
      <c r="AJ640" s="122"/>
      <c r="AK640" s="175"/>
      <c r="AL640" s="131"/>
    </row>
    <row r="641" spans="1:38" ht="12.75">
      <c r="A641" s="61">
        <f t="shared" si="11"/>
        <v>636</v>
      </c>
      <c r="B641" s="120" t="s">
        <v>855</v>
      </c>
      <c r="C641" s="138" t="s">
        <v>856</v>
      </c>
      <c r="E641" s="76">
        <f>SUM(F641:BC641)</f>
        <v>30</v>
      </c>
      <c r="J641" s="131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90"/>
      <c r="AB641" s="90"/>
      <c r="AC641" s="90"/>
      <c r="AD641" s="90"/>
      <c r="AI641" s="155">
        <v>30</v>
      </c>
      <c r="AJ641" s="122"/>
      <c r="AK641" s="175"/>
      <c r="AL641" s="131"/>
    </row>
    <row r="642" spans="1:38" ht="12.75">
      <c r="A642" s="61">
        <f t="shared" si="11"/>
        <v>637</v>
      </c>
      <c r="B642" s="120" t="s">
        <v>881</v>
      </c>
      <c r="C642" s="138" t="s">
        <v>324</v>
      </c>
      <c r="E642" s="76">
        <f>SUM(F642:BC642)</f>
        <v>30</v>
      </c>
      <c r="J642" s="131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90"/>
      <c r="AB642" s="90"/>
      <c r="AC642" s="90"/>
      <c r="AD642" s="90"/>
      <c r="AI642" s="155">
        <v>30</v>
      </c>
      <c r="AJ642" s="122"/>
      <c r="AK642" s="175"/>
      <c r="AL642" s="131"/>
    </row>
    <row r="643" spans="1:38" ht="12.75">
      <c r="A643" s="61">
        <f t="shared" si="11"/>
        <v>638</v>
      </c>
      <c r="B643" s="120" t="s">
        <v>678</v>
      </c>
      <c r="C643" s="138" t="s">
        <v>912</v>
      </c>
      <c r="E643" s="76">
        <f>SUM(F643:BC643)</f>
        <v>30</v>
      </c>
      <c r="J643" s="131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90"/>
      <c r="AB643" s="90"/>
      <c r="AC643" s="90"/>
      <c r="AD643" s="90"/>
      <c r="AI643" s="90"/>
      <c r="AJ643" s="122"/>
      <c r="AK643" s="175">
        <v>30</v>
      </c>
      <c r="AL643" s="131"/>
    </row>
    <row r="644" spans="1:38" ht="12.75">
      <c r="A644" s="61">
        <f t="shared" si="11"/>
        <v>639</v>
      </c>
      <c r="B644" s="120" t="s">
        <v>913</v>
      </c>
      <c r="C644" s="138" t="s">
        <v>554</v>
      </c>
      <c r="E644" s="76">
        <f>SUM(F644:BC644)</f>
        <v>30</v>
      </c>
      <c r="J644" s="131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90"/>
      <c r="AB644" s="90"/>
      <c r="AC644" s="90"/>
      <c r="AD644" s="90"/>
      <c r="AI644" s="90"/>
      <c r="AJ644" s="122"/>
      <c r="AK644" s="176">
        <v>30</v>
      </c>
      <c r="AL644" s="131"/>
    </row>
    <row r="645" spans="1:38" ht="12.75">
      <c r="A645" s="61">
        <f t="shared" si="11"/>
        <v>640</v>
      </c>
      <c r="B645" s="127" t="s">
        <v>497</v>
      </c>
      <c r="C645" s="138" t="s">
        <v>260</v>
      </c>
      <c r="D645" s="93" t="s">
        <v>306</v>
      </c>
      <c r="E645" s="163">
        <f>SUM(F645:BC645)</f>
        <v>20</v>
      </c>
      <c r="F645" s="66"/>
      <c r="G645" s="66"/>
      <c r="I645" s="85">
        <v>20</v>
      </c>
      <c r="J645" s="131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5"/>
      <c r="V645" s="133"/>
      <c r="W645" s="133"/>
      <c r="X645" s="135"/>
      <c r="Y645" s="133"/>
      <c r="Z645" s="133"/>
      <c r="AA645" s="90"/>
      <c r="AB645" s="90"/>
      <c r="AC645" s="90"/>
      <c r="AD645" s="90"/>
      <c r="AI645" s="90"/>
      <c r="AJ645" s="122"/>
      <c r="AK645" s="175"/>
      <c r="AL645" s="131"/>
    </row>
    <row r="646" spans="1:38" ht="12.75">
      <c r="A646" s="61">
        <f aca="true" t="shared" si="12" ref="A646:A701">ROW()-5</f>
        <v>641</v>
      </c>
      <c r="B646" s="124" t="s">
        <v>129</v>
      </c>
      <c r="C646" s="144" t="s">
        <v>584</v>
      </c>
      <c r="E646" s="163">
        <f>SUM(F646:BC646)</f>
        <v>20</v>
      </c>
      <c r="I646" s="85">
        <v>20</v>
      </c>
      <c r="J646" s="131"/>
      <c r="K646" s="133"/>
      <c r="L646" s="133"/>
      <c r="M646" s="133"/>
      <c r="N646" s="133"/>
      <c r="O646" s="133"/>
      <c r="P646" s="133"/>
      <c r="Q646" s="133"/>
      <c r="R646" s="133"/>
      <c r="S646" s="135"/>
      <c r="T646" s="135"/>
      <c r="U646" s="133"/>
      <c r="V646" s="135"/>
      <c r="W646" s="135"/>
      <c r="X646" s="133"/>
      <c r="Y646" s="135"/>
      <c r="Z646" s="135"/>
      <c r="AA646" s="90"/>
      <c r="AB646" s="90"/>
      <c r="AC646" s="90"/>
      <c r="AD646" s="90"/>
      <c r="AI646" s="90"/>
      <c r="AJ646" s="122"/>
      <c r="AK646" s="175"/>
      <c r="AL646" s="131"/>
    </row>
    <row r="647" spans="1:38" ht="12.75">
      <c r="A647" s="61">
        <f t="shared" si="12"/>
        <v>642</v>
      </c>
      <c r="B647" s="123" t="s">
        <v>83</v>
      </c>
      <c r="C647" s="144" t="s">
        <v>549</v>
      </c>
      <c r="E647" s="163">
        <f>SUM(F647:BC647)</f>
        <v>20</v>
      </c>
      <c r="I647" s="85">
        <v>20</v>
      </c>
      <c r="J647" s="131"/>
      <c r="K647" s="133"/>
      <c r="L647" s="133"/>
      <c r="M647" s="133"/>
      <c r="N647" s="133"/>
      <c r="O647" s="133"/>
      <c r="P647" s="133"/>
      <c r="Q647" s="135"/>
      <c r="R647" s="135"/>
      <c r="S647" s="135"/>
      <c r="T647" s="133"/>
      <c r="U647" s="133"/>
      <c r="V647" s="133"/>
      <c r="W647" s="133"/>
      <c r="X647" s="133"/>
      <c r="Y647" s="133"/>
      <c r="Z647" s="133"/>
      <c r="AA647" s="90"/>
      <c r="AB647" s="90"/>
      <c r="AC647" s="90"/>
      <c r="AD647" s="90"/>
      <c r="AI647" s="90"/>
      <c r="AJ647" s="122"/>
      <c r="AK647" s="175"/>
      <c r="AL647" s="131"/>
    </row>
    <row r="648" spans="1:38" ht="12.75">
      <c r="A648" s="61">
        <f t="shared" si="12"/>
        <v>643</v>
      </c>
      <c r="B648" s="127" t="s">
        <v>488</v>
      </c>
      <c r="C648" s="138" t="s">
        <v>288</v>
      </c>
      <c r="D648" s="93"/>
      <c r="E648" s="163">
        <f>SUM(F648:BC648)</f>
        <v>20</v>
      </c>
      <c r="F648" s="99"/>
      <c r="G648" s="99"/>
      <c r="H648" s="66"/>
      <c r="I648" s="66">
        <v>20</v>
      </c>
      <c r="J648" s="134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5"/>
      <c r="W648" s="133"/>
      <c r="X648" s="133"/>
      <c r="Y648" s="133"/>
      <c r="Z648" s="133"/>
      <c r="AA648" s="90"/>
      <c r="AB648" s="90"/>
      <c r="AC648" s="90"/>
      <c r="AD648" s="90"/>
      <c r="AI648" s="90"/>
      <c r="AJ648" s="122"/>
      <c r="AK648" s="175"/>
      <c r="AL648" s="134"/>
    </row>
    <row r="649" spans="1:38" ht="12.75">
      <c r="A649" s="61">
        <f t="shared" si="12"/>
        <v>644</v>
      </c>
      <c r="B649" s="128" t="s">
        <v>98</v>
      </c>
      <c r="C649" s="162" t="s">
        <v>288</v>
      </c>
      <c r="E649" s="163">
        <f>SUM(F649:BC649)</f>
        <v>20</v>
      </c>
      <c r="F649" s="98"/>
      <c r="G649" s="98"/>
      <c r="I649" s="85">
        <v>20</v>
      </c>
      <c r="J649" s="134"/>
      <c r="K649" s="133"/>
      <c r="L649" s="133"/>
      <c r="M649" s="133"/>
      <c r="N649" s="133"/>
      <c r="O649" s="133"/>
      <c r="P649" s="133"/>
      <c r="Q649" s="133"/>
      <c r="R649" s="133"/>
      <c r="S649" s="135"/>
      <c r="T649" s="133"/>
      <c r="U649" s="135"/>
      <c r="V649" s="135"/>
      <c r="W649" s="133"/>
      <c r="X649" s="133"/>
      <c r="Y649" s="133"/>
      <c r="Z649" s="133"/>
      <c r="AA649" s="90"/>
      <c r="AB649" s="90"/>
      <c r="AC649" s="90"/>
      <c r="AD649" s="90"/>
      <c r="AI649" s="90"/>
      <c r="AJ649" s="122"/>
      <c r="AK649" s="175"/>
      <c r="AL649" s="134"/>
    </row>
    <row r="650" spans="1:38" ht="12.75">
      <c r="A650" s="61">
        <f t="shared" si="12"/>
        <v>645</v>
      </c>
      <c r="B650" s="120" t="s">
        <v>418</v>
      </c>
      <c r="C650" s="138" t="s">
        <v>250</v>
      </c>
      <c r="E650" s="163">
        <f>SUM(F650:BC650)</f>
        <v>20</v>
      </c>
      <c r="I650" s="85">
        <v>20</v>
      </c>
      <c r="J650" s="131"/>
      <c r="K650" s="133"/>
      <c r="L650" s="133"/>
      <c r="M650" s="133"/>
      <c r="N650" s="133"/>
      <c r="O650" s="133"/>
      <c r="P650" s="133"/>
      <c r="Q650" s="135"/>
      <c r="R650" s="135"/>
      <c r="S650" s="133"/>
      <c r="T650" s="135"/>
      <c r="U650" s="133"/>
      <c r="V650" s="135"/>
      <c r="W650" s="133"/>
      <c r="X650" s="135"/>
      <c r="Y650" s="133"/>
      <c r="Z650" s="133"/>
      <c r="AA650" s="90"/>
      <c r="AB650" s="90"/>
      <c r="AC650" s="90"/>
      <c r="AD650" s="90"/>
      <c r="AI650" s="90"/>
      <c r="AJ650" s="122"/>
      <c r="AK650" s="175"/>
      <c r="AL650" s="131"/>
    </row>
    <row r="651" spans="1:38" ht="12.75">
      <c r="A651" s="61">
        <f t="shared" si="12"/>
        <v>646</v>
      </c>
      <c r="B651" s="120" t="s">
        <v>368</v>
      </c>
      <c r="C651" s="138" t="s">
        <v>255</v>
      </c>
      <c r="E651" s="163">
        <f>SUM(F651:BC651)</f>
        <v>20</v>
      </c>
      <c r="I651" s="85">
        <v>20</v>
      </c>
      <c r="J651" s="131"/>
      <c r="K651" s="135"/>
      <c r="L651" s="135"/>
      <c r="M651" s="135"/>
      <c r="N651" s="135"/>
      <c r="O651" s="133"/>
      <c r="P651" s="135"/>
      <c r="Q651" s="135"/>
      <c r="R651" s="135"/>
      <c r="S651" s="133"/>
      <c r="T651" s="133"/>
      <c r="U651" s="133"/>
      <c r="V651" s="135"/>
      <c r="W651" s="135"/>
      <c r="X651" s="133"/>
      <c r="Y651" s="135"/>
      <c r="Z651" s="135"/>
      <c r="AA651" s="90"/>
      <c r="AB651" s="90"/>
      <c r="AC651" s="90"/>
      <c r="AD651" s="90"/>
      <c r="AI651" s="90"/>
      <c r="AJ651" s="122"/>
      <c r="AK651" s="175"/>
      <c r="AL651" s="131"/>
    </row>
    <row r="652" spans="1:38" ht="12.75">
      <c r="A652" s="61">
        <f t="shared" si="12"/>
        <v>647</v>
      </c>
      <c r="B652" s="126" t="s">
        <v>591</v>
      </c>
      <c r="C652" s="138" t="s">
        <v>298</v>
      </c>
      <c r="D652" s="92" t="s">
        <v>581</v>
      </c>
      <c r="E652" s="163">
        <f>SUM(F652:BC652)</f>
        <v>20</v>
      </c>
      <c r="F652" s="66"/>
      <c r="G652" s="66"/>
      <c r="H652" s="98"/>
      <c r="J652" s="131"/>
      <c r="K652" s="133"/>
      <c r="L652" s="133"/>
      <c r="M652" s="133"/>
      <c r="N652" s="133">
        <v>20</v>
      </c>
      <c r="O652" s="133"/>
      <c r="P652" s="133"/>
      <c r="Q652" s="133"/>
      <c r="R652" s="133"/>
      <c r="S652" s="133"/>
      <c r="T652" s="133"/>
      <c r="U652" s="135"/>
      <c r="V652" s="135"/>
      <c r="W652" s="135"/>
      <c r="X652" s="133"/>
      <c r="Y652" s="133"/>
      <c r="Z652" s="133"/>
      <c r="AA652" s="90"/>
      <c r="AB652" s="90"/>
      <c r="AC652" s="90"/>
      <c r="AD652" s="90"/>
      <c r="AI652" s="90"/>
      <c r="AJ652" s="122"/>
      <c r="AK652" s="175"/>
      <c r="AL652" s="131"/>
    </row>
    <row r="653" spans="1:38" ht="12.75">
      <c r="A653" s="61">
        <f t="shared" si="12"/>
        <v>648</v>
      </c>
      <c r="B653" s="125" t="s">
        <v>619</v>
      </c>
      <c r="C653" s="144" t="s">
        <v>423</v>
      </c>
      <c r="D653" s="90"/>
      <c r="E653" s="163">
        <f>SUM(F653:BC653)</f>
        <v>20</v>
      </c>
      <c r="F653" s="98"/>
      <c r="G653" s="98"/>
      <c r="J653" s="131"/>
      <c r="K653" s="133"/>
      <c r="L653" s="133"/>
      <c r="M653" s="133"/>
      <c r="N653" s="133">
        <v>20</v>
      </c>
      <c r="O653" s="135"/>
      <c r="P653" s="135"/>
      <c r="Q653" s="133"/>
      <c r="R653" s="133"/>
      <c r="S653" s="133"/>
      <c r="T653" s="133"/>
      <c r="U653" s="133"/>
      <c r="V653" s="135"/>
      <c r="W653" s="133"/>
      <c r="X653" s="135"/>
      <c r="Y653" s="133"/>
      <c r="Z653" s="133"/>
      <c r="AA653" s="90"/>
      <c r="AB653" s="90"/>
      <c r="AC653" s="90"/>
      <c r="AD653" s="90"/>
      <c r="AI653" s="90"/>
      <c r="AJ653" s="164"/>
      <c r="AK653" s="175"/>
      <c r="AL653" s="131"/>
    </row>
    <row r="654" spans="1:38" ht="12.75">
      <c r="A654" s="61">
        <f t="shared" si="12"/>
        <v>649</v>
      </c>
      <c r="B654" s="120" t="s">
        <v>321</v>
      </c>
      <c r="C654" s="138" t="s">
        <v>316</v>
      </c>
      <c r="D654" s="90" t="s">
        <v>404</v>
      </c>
      <c r="E654" s="163">
        <f>SUM(F654:BC654)</f>
        <v>20</v>
      </c>
      <c r="J654" s="131"/>
      <c r="K654" s="133"/>
      <c r="L654" s="133"/>
      <c r="M654" s="133"/>
      <c r="N654" s="133">
        <v>20</v>
      </c>
      <c r="O654" s="133"/>
      <c r="P654" s="133"/>
      <c r="Q654" s="133"/>
      <c r="R654" s="133"/>
      <c r="S654" s="133"/>
      <c r="T654" s="133"/>
      <c r="U654" s="135"/>
      <c r="V654" s="133"/>
      <c r="W654" s="133"/>
      <c r="X654" s="133"/>
      <c r="Y654" s="133"/>
      <c r="Z654" s="133"/>
      <c r="AA654" s="90"/>
      <c r="AB654" s="90"/>
      <c r="AC654" s="90"/>
      <c r="AD654" s="90"/>
      <c r="AI654" s="90"/>
      <c r="AJ654" s="122"/>
      <c r="AK654" s="175"/>
      <c r="AL654" s="131"/>
    </row>
    <row r="655" spans="1:38" ht="12.75">
      <c r="A655" s="61">
        <f t="shared" si="12"/>
        <v>650</v>
      </c>
      <c r="B655" s="120" t="s">
        <v>60</v>
      </c>
      <c r="C655" s="138" t="s">
        <v>391</v>
      </c>
      <c r="D655" s="76" t="s">
        <v>404</v>
      </c>
      <c r="E655" s="163">
        <f>SUM(F655:BC655)</f>
        <v>20</v>
      </c>
      <c r="J655" s="131"/>
      <c r="K655" s="133"/>
      <c r="L655" s="133"/>
      <c r="M655" s="133"/>
      <c r="N655" s="133">
        <v>20</v>
      </c>
      <c r="O655" s="133"/>
      <c r="P655" s="133"/>
      <c r="Q655" s="135"/>
      <c r="R655" s="135"/>
      <c r="S655" s="135"/>
      <c r="T655" s="133"/>
      <c r="U655" s="133"/>
      <c r="V655" s="133"/>
      <c r="W655" s="133"/>
      <c r="X655" s="133"/>
      <c r="Y655" s="133"/>
      <c r="Z655" s="133"/>
      <c r="AA655" s="90"/>
      <c r="AB655" s="90"/>
      <c r="AC655" s="90"/>
      <c r="AD655" s="90"/>
      <c r="AI655" s="90"/>
      <c r="AJ655" s="122"/>
      <c r="AK655" s="175"/>
      <c r="AL655" s="131"/>
    </row>
    <row r="656" spans="1:38" ht="12.75">
      <c r="A656" s="61">
        <f t="shared" si="12"/>
        <v>651</v>
      </c>
      <c r="B656" s="124" t="s">
        <v>539</v>
      </c>
      <c r="C656" s="144" t="s">
        <v>527</v>
      </c>
      <c r="D656" s="93" t="s">
        <v>290</v>
      </c>
      <c r="E656" s="163">
        <f>SUM(F656:BC656)</f>
        <v>20</v>
      </c>
      <c r="F656" s="66"/>
      <c r="G656" s="66"/>
      <c r="H656" s="99"/>
      <c r="I656" s="66"/>
      <c r="J656" s="131"/>
      <c r="K656" s="135"/>
      <c r="L656" s="135"/>
      <c r="M656" s="135"/>
      <c r="N656" s="135"/>
      <c r="O656" s="133"/>
      <c r="P656" s="135"/>
      <c r="Q656" s="133"/>
      <c r="R656" s="133"/>
      <c r="S656" s="133"/>
      <c r="T656" s="133"/>
      <c r="U656" s="135"/>
      <c r="V656" s="133">
        <v>20</v>
      </c>
      <c r="W656" s="135"/>
      <c r="X656" s="133"/>
      <c r="Y656" s="133"/>
      <c r="Z656" s="133"/>
      <c r="AA656" s="90"/>
      <c r="AB656" s="90"/>
      <c r="AC656" s="90"/>
      <c r="AD656" s="90"/>
      <c r="AI656" s="90"/>
      <c r="AJ656" s="122"/>
      <c r="AK656" s="175"/>
      <c r="AL656" s="131"/>
    </row>
    <row r="657" spans="1:38" ht="12.75">
      <c r="A657" s="61">
        <f t="shared" si="12"/>
        <v>652</v>
      </c>
      <c r="B657" s="128" t="s">
        <v>10</v>
      </c>
      <c r="C657" s="162" t="s">
        <v>309</v>
      </c>
      <c r="D657" s="90" t="s">
        <v>409</v>
      </c>
      <c r="E657" s="163">
        <f>SUM(F657:BC657)</f>
        <v>20</v>
      </c>
      <c r="I657" s="66"/>
      <c r="J657" s="131"/>
      <c r="K657" s="135"/>
      <c r="L657" s="135"/>
      <c r="M657" s="135"/>
      <c r="N657" s="135"/>
      <c r="O657" s="133"/>
      <c r="P657" s="133"/>
      <c r="Q657" s="133"/>
      <c r="R657" s="133"/>
      <c r="S657" s="133"/>
      <c r="T657" s="133"/>
      <c r="U657" s="135"/>
      <c r="V657" s="133">
        <v>20</v>
      </c>
      <c r="W657" s="133"/>
      <c r="X657" s="133"/>
      <c r="Y657" s="135"/>
      <c r="Z657" s="135"/>
      <c r="AA657" s="90"/>
      <c r="AB657" s="90"/>
      <c r="AC657" s="90"/>
      <c r="AD657" s="90"/>
      <c r="AI657" s="90"/>
      <c r="AJ657" s="122"/>
      <c r="AK657" s="175"/>
      <c r="AL657" s="131"/>
    </row>
    <row r="658" spans="1:38" ht="12.75">
      <c r="A658" s="61">
        <f t="shared" si="12"/>
        <v>653</v>
      </c>
      <c r="B658" s="127" t="s">
        <v>318</v>
      </c>
      <c r="C658" s="138" t="s">
        <v>287</v>
      </c>
      <c r="D658" s="80" t="s">
        <v>290</v>
      </c>
      <c r="E658" s="163">
        <f>SUM(F658:BC658)</f>
        <v>20</v>
      </c>
      <c r="F658" s="66"/>
      <c r="G658" s="66"/>
      <c r="J658" s="134"/>
      <c r="K658" s="135"/>
      <c r="L658" s="135"/>
      <c r="M658" s="135"/>
      <c r="N658" s="135"/>
      <c r="O658" s="133"/>
      <c r="P658" s="133"/>
      <c r="Q658" s="133"/>
      <c r="R658" s="133"/>
      <c r="S658" s="133"/>
      <c r="T658" s="133"/>
      <c r="U658" s="133"/>
      <c r="V658" s="135">
        <v>20</v>
      </c>
      <c r="W658" s="133"/>
      <c r="X658" s="133"/>
      <c r="Y658" s="135"/>
      <c r="Z658" s="135"/>
      <c r="AA658" s="90"/>
      <c r="AB658" s="90"/>
      <c r="AC658" s="90"/>
      <c r="AD658" s="90"/>
      <c r="AI658" s="90"/>
      <c r="AJ658" s="122"/>
      <c r="AK658" s="175"/>
      <c r="AL658" s="134"/>
    </row>
    <row r="659" spans="1:38" ht="12.75">
      <c r="A659" s="61">
        <f t="shared" si="12"/>
        <v>654</v>
      </c>
      <c r="B659" s="120" t="s">
        <v>695</v>
      </c>
      <c r="C659" s="138" t="s">
        <v>319</v>
      </c>
      <c r="D659" s="90"/>
      <c r="E659" s="163">
        <f>SUM(F659:BC659)</f>
        <v>20</v>
      </c>
      <c r="J659" s="131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>
        <v>20</v>
      </c>
      <c r="W659" s="133"/>
      <c r="X659" s="133"/>
      <c r="Y659" s="135"/>
      <c r="Z659" s="135"/>
      <c r="AA659" s="90"/>
      <c r="AB659" s="90"/>
      <c r="AC659" s="90"/>
      <c r="AD659" s="90"/>
      <c r="AI659" s="90"/>
      <c r="AJ659" s="122"/>
      <c r="AK659" s="175"/>
      <c r="AL659" s="131"/>
    </row>
    <row r="660" spans="1:38" ht="12.75">
      <c r="A660" s="61">
        <f t="shared" si="12"/>
        <v>655</v>
      </c>
      <c r="B660" s="124" t="s">
        <v>155</v>
      </c>
      <c r="C660" s="144" t="s">
        <v>108</v>
      </c>
      <c r="E660" s="163">
        <f>SUM(F660:BC660)</f>
        <v>20</v>
      </c>
      <c r="F660" s="98"/>
      <c r="G660" s="98"/>
      <c r="J660" s="131"/>
      <c r="K660" s="135"/>
      <c r="L660" s="135"/>
      <c r="M660" s="135"/>
      <c r="N660" s="135"/>
      <c r="O660" s="133"/>
      <c r="P660" s="133"/>
      <c r="Q660" s="133"/>
      <c r="R660" s="133"/>
      <c r="S660" s="133"/>
      <c r="T660" s="135"/>
      <c r="U660" s="133"/>
      <c r="V660" s="133">
        <v>20</v>
      </c>
      <c r="W660" s="133"/>
      <c r="X660" s="133"/>
      <c r="Y660" s="133"/>
      <c r="Z660" s="133"/>
      <c r="AA660" s="90"/>
      <c r="AB660" s="90"/>
      <c r="AC660" s="90"/>
      <c r="AD660" s="90"/>
      <c r="AJ660" s="122"/>
      <c r="AK660" s="175"/>
      <c r="AL660" s="131"/>
    </row>
    <row r="661" spans="1:38" ht="12.75">
      <c r="A661" s="61">
        <f t="shared" si="12"/>
        <v>656</v>
      </c>
      <c r="B661" s="120" t="s">
        <v>748</v>
      </c>
      <c r="C661" s="138" t="s">
        <v>249</v>
      </c>
      <c r="E661" s="163">
        <f>SUM(F661:BC661)</f>
        <v>20</v>
      </c>
      <c r="J661" s="131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90"/>
      <c r="AB661" s="90"/>
      <c r="AC661" s="90"/>
      <c r="AD661" s="90">
        <v>20</v>
      </c>
      <c r="AJ661" s="122"/>
      <c r="AK661" s="175"/>
      <c r="AL661" s="131"/>
    </row>
    <row r="662" spans="1:38" ht="12.75">
      <c r="A662" s="61">
        <f t="shared" si="12"/>
        <v>657</v>
      </c>
      <c r="B662" s="120" t="s">
        <v>804</v>
      </c>
      <c r="C662" s="138" t="s">
        <v>277</v>
      </c>
      <c r="E662" s="76">
        <f>SUM(F662:BC662)</f>
        <v>20</v>
      </c>
      <c r="J662" s="131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90"/>
      <c r="AB662" s="90"/>
      <c r="AC662" s="90"/>
      <c r="AD662" s="90"/>
      <c r="AF662" s="155">
        <v>20</v>
      </c>
      <c r="AJ662" s="122"/>
      <c r="AK662" s="175"/>
      <c r="AL662" s="131"/>
    </row>
    <row r="663" spans="1:38" ht="12.75">
      <c r="A663" s="61">
        <f t="shared" si="12"/>
        <v>658</v>
      </c>
      <c r="B663" s="120" t="s">
        <v>807</v>
      </c>
      <c r="C663" s="138" t="s">
        <v>330</v>
      </c>
      <c r="D663" s="90"/>
      <c r="E663" s="76">
        <f>SUM(F663:BC663)</f>
        <v>20</v>
      </c>
      <c r="J663" s="131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90"/>
      <c r="AB663" s="90"/>
      <c r="AC663" s="90"/>
      <c r="AD663" s="90"/>
      <c r="AF663" s="155">
        <v>20</v>
      </c>
      <c r="AJ663" s="122"/>
      <c r="AK663" s="175"/>
      <c r="AL663" s="131"/>
    </row>
    <row r="664" spans="1:38" ht="12.75">
      <c r="A664" s="61">
        <f t="shared" si="12"/>
        <v>659</v>
      </c>
      <c r="B664" s="120" t="s">
        <v>816</v>
      </c>
      <c r="C664" s="138" t="s">
        <v>817</v>
      </c>
      <c r="E664" s="76">
        <f>SUM(F664:BC664)</f>
        <v>20</v>
      </c>
      <c r="J664" s="131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90"/>
      <c r="AB664" s="90"/>
      <c r="AC664" s="90"/>
      <c r="AD664" s="90"/>
      <c r="AF664" s="155">
        <v>20</v>
      </c>
      <c r="AJ664" s="122"/>
      <c r="AK664" s="175"/>
      <c r="AL664" s="131"/>
    </row>
    <row r="665" spans="1:38" ht="12.75">
      <c r="A665" s="61">
        <f t="shared" si="12"/>
        <v>660</v>
      </c>
      <c r="B665" s="120" t="s">
        <v>818</v>
      </c>
      <c r="C665" s="138" t="s">
        <v>554</v>
      </c>
      <c r="E665" s="76">
        <f>SUM(F665:BC665)</f>
        <v>20</v>
      </c>
      <c r="J665" s="131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90"/>
      <c r="AB665" s="90"/>
      <c r="AC665" s="90"/>
      <c r="AD665" s="90"/>
      <c r="AF665" s="155">
        <v>20</v>
      </c>
      <c r="AJ665" s="122"/>
      <c r="AK665" s="175"/>
      <c r="AL665" s="131"/>
    </row>
    <row r="666" spans="1:38" ht="12.75">
      <c r="A666" s="61">
        <f t="shared" si="12"/>
        <v>661</v>
      </c>
      <c r="B666" s="120" t="s">
        <v>822</v>
      </c>
      <c r="C666" s="138" t="s">
        <v>293</v>
      </c>
      <c r="E666" s="76">
        <f>SUM(F666:BC666)</f>
        <v>20</v>
      </c>
      <c r="J666" s="131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90"/>
      <c r="AB666" s="90"/>
      <c r="AC666" s="90"/>
      <c r="AD666" s="90"/>
      <c r="AF666" s="155">
        <v>20</v>
      </c>
      <c r="AJ666" s="122"/>
      <c r="AK666" s="175"/>
      <c r="AL666" s="131"/>
    </row>
    <row r="667" spans="1:38" ht="12.75">
      <c r="A667" s="61">
        <f t="shared" si="12"/>
        <v>662</v>
      </c>
      <c r="B667" s="120" t="s">
        <v>823</v>
      </c>
      <c r="C667" s="138" t="s">
        <v>251</v>
      </c>
      <c r="E667" s="76">
        <f>SUM(F667:BC667)</f>
        <v>20</v>
      </c>
      <c r="J667" s="131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90"/>
      <c r="AB667" s="90"/>
      <c r="AC667" s="90"/>
      <c r="AD667" s="90"/>
      <c r="AF667" s="155">
        <v>20</v>
      </c>
      <c r="AJ667" s="122"/>
      <c r="AK667" s="175"/>
      <c r="AL667" s="131"/>
    </row>
    <row r="668" spans="1:38" ht="12.75">
      <c r="A668" s="61">
        <f t="shared" si="12"/>
        <v>663</v>
      </c>
      <c r="B668" s="120" t="s">
        <v>857</v>
      </c>
      <c r="C668" s="138" t="s">
        <v>531</v>
      </c>
      <c r="E668" s="76">
        <f>SUM(F668:BC668)</f>
        <v>20</v>
      </c>
      <c r="J668" s="131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90"/>
      <c r="AB668" s="90"/>
      <c r="AC668" s="90"/>
      <c r="AD668" s="90"/>
      <c r="AI668" s="154">
        <v>20</v>
      </c>
      <c r="AJ668" s="122"/>
      <c r="AK668" s="175"/>
      <c r="AL668" s="131"/>
    </row>
    <row r="669" spans="1:38" ht="12.75">
      <c r="A669" s="61">
        <f t="shared" si="12"/>
        <v>664</v>
      </c>
      <c r="B669" s="120" t="s">
        <v>858</v>
      </c>
      <c r="C669" s="138" t="s">
        <v>250</v>
      </c>
      <c r="E669" s="76">
        <f>SUM(F669:BC669)</f>
        <v>20</v>
      </c>
      <c r="J669" s="131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90"/>
      <c r="AB669" s="90"/>
      <c r="AC669" s="90"/>
      <c r="AD669" s="90"/>
      <c r="AI669" s="154">
        <v>20</v>
      </c>
      <c r="AJ669" s="122"/>
      <c r="AK669" s="175"/>
      <c r="AL669" s="131"/>
    </row>
    <row r="670" spans="1:38" ht="12.75">
      <c r="A670" s="61">
        <f t="shared" si="12"/>
        <v>665</v>
      </c>
      <c r="B670" s="120" t="s">
        <v>859</v>
      </c>
      <c r="C670" s="138" t="s">
        <v>259</v>
      </c>
      <c r="E670" s="76">
        <f>SUM(F670:BC670)</f>
        <v>20</v>
      </c>
      <c r="J670" s="131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90"/>
      <c r="AB670" s="90"/>
      <c r="AC670" s="90"/>
      <c r="AD670" s="90"/>
      <c r="AI670" s="154">
        <v>20</v>
      </c>
      <c r="AJ670" s="122"/>
      <c r="AK670" s="175"/>
      <c r="AL670" s="131"/>
    </row>
    <row r="671" spans="1:38" ht="12.75">
      <c r="A671" s="61">
        <f t="shared" si="12"/>
        <v>666</v>
      </c>
      <c r="B671" s="120" t="s">
        <v>860</v>
      </c>
      <c r="C671" s="138" t="s">
        <v>861</v>
      </c>
      <c r="E671" s="76">
        <f>SUM(F671:BC671)</f>
        <v>20</v>
      </c>
      <c r="J671" s="131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90"/>
      <c r="AB671" s="90"/>
      <c r="AC671" s="90"/>
      <c r="AD671" s="90"/>
      <c r="AI671" s="154">
        <v>20</v>
      </c>
      <c r="AJ671" s="122"/>
      <c r="AK671" s="175"/>
      <c r="AL671" s="131"/>
    </row>
    <row r="672" spans="1:38" ht="12.75">
      <c r="A672" s="61">
        <f t="shared" si="12"/>
        <v>667</v>
      </c>
      <c r="B672" s="120" t="s">
        <v>873</v>
      </c>
      <c r="C672" s="138" t="s">
        <v>249</v>
      </c>
      <c r="E672" s="76">
        <f>SUM(F672:BC672)</f>
        <v>20</v>
      </c>
      <c r="J672" s="131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90"/>
      <c r="AB672" s="90"/>
      <c r="AC672" s="90"/>
      <c r="AD672" s="90"/>
      <c r="AI672" s="154">
        <v>20</v>
      </c>
      <c r="AJ672" s="122"/>
      <c r="AK672" s="175"/>
      <c r="AL672" s="131"/>
    </row>
    <row r="673" spans="1:38" ht="12.75">
      <c r="A673" s="61">
        <f t="shared" si="12"/>
        <v>668</v>
      </c>
      <c r="B673" s="120" t="s">
        <v>874</v>
      </c>
      <c r="C673" s="138" t="s">
        <v>303</v>
      </c>
      <c r="E673" s="76">
        <f>SUM(F673:BC673)</f>
        <v>20</v>
      </c>
      <c r="J673" s="131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90"/>
      <c r="AB673" s="90"/>
      <c r="AC673" s="90"/>
      <c r="AD673" s="90"/>
      <c r="AI673" s="154">
        <v>20</v>
      </c>
      <c r="AJ673" s="122"/>
      <c r="AK673" s="175"/>
      <c r="AL673" s="131"/>
    </row>
    <row r="674" spans="1:38" ht="12.75">
      <c r="A674" s="61">
        <f t="shared" si="12"/>
        <v>669</v>
      </c>
      <c r="B674" s="120" t="s">
        <v>875</v>
      </c>
      <c r="C674" s="138" t="s">
        <v>248</v>
      </c>
      <c r="E674" s="76">
        <f>SUM(F674:BC674)</f>
        <v>20</v>
      </c>
      <c r="J674" s="131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90"/>
      <c r="AB674" s="90"/>
      <c r="AC674" s="90"/>
      <c r="AD674" s="90"/>
      <c r="AI674" s="154">
        <v>20</v>
      </c>
      <c r="AJ674" s="122"/>
      <c r="AK674" s="175"/>
      <c r="AL674" s="131"/>
    </row>
    <row r="675" spans="1:38" ht="12.75">
      <c r="A675" s="61">
        <f t="shared" si="12"/>
        <v>670</v>
      </c>
      <c r="B675" s="120" t="s">
        <v>877</v>
      </c>
      <c r="C675" s="138" t="s">
        <v>298</v>
      </c>
      <c r="E675" s="76">
        <f>SUM(F675:BC675)</f>
        <v>20</v>
      </c>
      <c r="J675" s="131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90"/>
      <c r="AB675" s="90"/>
      <c r="AC675" s="90"/>
      <c r="AD675" s="90"/>
      <c r="AI675" s="154">
        <v>20</v>
      </c>
      <c r="AJ675" s="122"/>
      <c r="AK675" s="175"/>
      <c r="AL675" s="131"/>
    </row>
    <row r="676" spans="1:38" ht="12.75">
      <c r="A676" s="61">
        <f t="shared" si="12"/>
        <v>671</v>
      </c>
      <c r="B676" s="120" t="s">
        <v>878</v>
      </c>
      <c r="C676" s="138" t="s">
        <v>266</v>
      </c>
      <c r="E676" s="76">
        <f>SUM(F676:BC676)</f>
        <v>20</v>
      </c>
      <c r="J676" s="131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90"/>
      <c r="AB676" s="90"/>
      <c r="AC676" s="90"/>
      <c r="AD676" s="90"/>
      <c r="AI676" s="154">
        <v>20</v>
      </c>
      <c r="AJ676" s="122"/>
      <c r="AK676" s="175"/>
      <c r="AL676" s="131"/>
    </row>
    <row r="677" spans="1:38" ht="12.75">
      <c r="A677" s="61">
        <f t="shared" si="12"/>
        <v>672</v>
      </c>
      <c r="B677" s="120" t="s">
        <v>879</v>
      </c>
      <c r="C677" s="138" t="s">
        <v>249</v>
      </c>
      <c r="E677" s="76">
        <f>SUM(F677:BC677)</f>
        <v>20</v>
      </c>
      <c r="J677" s="131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90"/>
      <c r="AB677" s="90"/>
      <c r="AC677" s="90"/>
      <c r="AD677" s="90"/>
      <c r="AI677" s="154">
        <v>20</v>
      </c>
      <c r="AJ677" s="122"/>
      <c r="AK677" s="175"/>
      <c r="AL677" s="131"/>
    </row>
    <row r="678" spans="1:38" ht="12.75">
      <c r="A678" s="61">
        <f t="shared" si="12"/>
        <v>673</v>
      </c>
      <c r="B678" s="120" t="s">
        <v>882</v>
      </c>
      <c r="C678" s="138" t="s">
        <v>332</v>
      </c>
      <c r="E678" s="76">
        <f>SUM(F678:BC678)</f>
        <v>20</v>
      </c>
      <c r="J678" s="131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90"/>
      <c r="AB678" s="90"/>
      <c r="AC678" s="90"/>
      <c r="AD678" s="90"/>
      <c r="AI678" s="154">
        <v>20</v>
      </c>
      <c r="AJ678" s="122"/>
      <c r="AK678" s="175"/>
      <c r="AL678" s="131"/>
    </row>
    <row r="679" spans="1:38" ht="12.75">
      <c r="A679" s="61">
        <f t="shared" si="12"/>
        <v>674</v>
      </c>
      <c r="B679" s="120" t="s">
        <v>911</v>
      </c>
      <c r="C679" s="138" t="s">
        <v>433</v>
      </c>
      <c r="E679" s="76">
        <f>SUM(F679:BC679)</f>
        <v>20</v>
      </c>
      <c r="J679" s="131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90"/>
      <c r="AB679" s="90"/>
      <c r="AC679" s="90"/>
      <c r="AD679" s="90"/>
      <c r="AJ679" s="122"/>
      <c r="AK679" s="175">
        <v>20</v>
      </c>
      <c r="AL679" s="131"/>
    </row>
    <row r="680" spans="1:38" ht="12.75">
      <c r="A680" s="61">
        <f t="shared" si="12"/>
        <v>675</v>
      </c>
      <c r="B680" s="120" t="s">
        <v>914</v>
      </c>
      <c r="C680" s="138" t="s">
        <v>251</v>
      </c>
      <c r="E680" s="76">
        <f>SUM(F680:BC680)</f>
        <v>20</v>
      </c>
      <c r="J680" s="131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90"/>
      <c r="AB680" s="90"/>
      <c r="AC680" s="90"/>
      <c r="AD680" s="90"/>
      <c r="AJ680" s="122"/>
      <c r="AK680" s="176">
        <v>20</v>
      </c>
      <c r="AL680" s="131"/>
    </row>
    <row r="681" spans="1:38" ht="12.75">
      <c r="A681" s="61">
        <f t="shared" si="12"/>
        <v>676</v>
      </c>
      <c r="B681" s="123" t="s">
        <v>39</v>
      </c>
      <c r="C681" s="144" t="s">
        <v>507</v>
      </c>
      <c r="D681" s="76" t="s">
        <v>275</v>
      </c>
      <c r="E681" s="163">
        <f>SUM(F681:BC681)</f>
        <v>10</v>
      </c>
      <c r="I681" s="85">
        <v>10</v>
      </c>
      <c r="J681" s="134"/>
      <c r="K681" s="133"/>
      <c r="L681" s="133"/>
      <c r="M681" s="133"/>
      <c r="N681" s="133"/>
      <c r="O681" s="133"/>
      <c r="P681" s="133"/>
      <c r="Q681" s="133"/>
      <c r="R681" s="133"/>
      <c r="S681" s="133"/>
      <c r="T681" s="135"/>
      <c r="U681" s="135"/>
      <c r="V681" s="133"/>
      <c r="W681" s="133"/>
      <c r="X681" s="133"/>
      <c r="Y681" s="133"/>
      <c r="Z681" s="133"/>
      <c r="AA681" s="90"/>
      <c r="AB681" s="90"/>
      <c r="AC681" s="90"/>
      <c r="AD681" s="90"/>
      <c r="AJ681" s="122"/>
      <c r="AK681" s="175"/>
      <c r="AL681" s="134"/>
    </row>
    <row r="682" spans="1:38" ht="12.75">
      <c r="A682" s="61">
        <f t="shared" si="12"/>
        <v>677</v>
      </c>
      <c r="B682" s="120" t="s">
        <v>85</v>
      </c>
      <c r="C682" s="138" t="s">
        <v>253</v>
      </c>
      <c r="E682" s="163">
        <f>SUM(F682:BC682)</f>
        <v>10</v>
      </c>
      <c r="H682" s="99"/>
      <c r="I682" s="66">
        <v>10</v>
      </c>
      <c r="J682" s="131"/>
      <c r="K682" s="133"/>
      <c r="L682" s="133"/>
      <c r="M682" s="133"/>
      <c r="N682" s="133"/>
      <c r="O682" s="133"/>
      <c r="P682" s="135"/>
      <c r="Q682" s="135"/>
      <c r="R682" s="135"/>
      <c r="S682" s="133"/>
      <c r="T682" s="133"/>
      <c r="U682" s="135"/>
      <c r="V682" s="133"/>
      <c r="W682" s="133"/>
      <c r="X682" s="135"/>
      <c r="Y682" s="133"/>
      <c r="Z682" s="133"/>
      <c r="AA682" s="90"/>
      <c r="AB682" s="90"/>
      <c r="AC682" s="90"/>
      <c r="AD682" s="90"/>
      <c r="AJ682" s="122"/>
      <c r="AK682" s="175"/>
      <c r="AL682" s="131"/>
    </row>
    <row r="683" spans="1:38" ht="12.75">
      <c r="A683" s="61">
        <f t="shared" si="12"/>
        <v>678</v>
      </c>
      <c r="B683" s="124" t="s">
        <v>370</v>
      </c>
      <c r="C683" s="144" t="s">
        <v>8</v>
      </c>
      <c r="D683" s="92"/>
      <c r="E683" s="163">
        <f>SUM(F683:BC683)</f>
        <v>10</v>
      </c>
      <c r="F683" s="99"/>
      <c r="G683" s="99"/>
      <c r="H683" s="66"/>
      <c r="I683" s="66">
        <v>10</v>
      </c>
      <c r="J683" s="134"/>
      <c r="K683" s="133"/>
      <c r="L683" s="133"/>
      <c r="M683" s="133"/>
      <c r="N683" s="133"/>
      <c r="O683" s="133"/>
      <c r="P683" s="133"/>
      <c r="Q683" s="133"/>
      <c r="R683" s="133"/>
      <c r="S683" s="133"/>
      <c r="T683" s="135"/>
      <c r="U683" s="135"/>
      <c r="V683" s="135"/>
      <c r="W683" s="135"/>
      <c r="X683" s="133"/>
      <c r="Y683" s="135"/>
      <c r="Z683" s="135"/>
      <c r="AA683" s="90"/>
      <c r="AB683" s="90"/>
      <c r="AC683" s="90"/>
      <c r="AD683" s="90"/>
      <c r="AJ683" s="122"/>
      <c r="AK683" s="175"/>
      <c r="AL683" s="134"/>
    </row>
    <row r="684" spans="1:38" ht="12.75">
      <c r="A684" s="61">
        <f t="shared" si="12"/>
        <v>679</v>
      </c>
      <c r="B684" s="126" t="s">
        <v>502</v>
      </c>
      <c r="C684" s="138" t="s">
        <v>287</v>
      </c>
      <c r="D684" s="92"/>
      <c r="E684" s="163">
        <f>SUM(F684:BC684)</f>
        <v>10</v>
      </c>
      <c r="F684" s="99"/>
      <c r="G684" s="99"/>
      <c r="H684" s="66"/>
      <c r="I684" s="66"/>
      <c r="J684" s="134"/>
      <c r="K684" s="135"/>
      <c r="L684" s="135"/>
      <c r="M684" s="135"/>
      <c r="N684" s="135">
        <v>10</v>
      </c>
      <c r="O684" s="133"/>
      <c r="P684" s="135"/>
      <c r="Q684" s="135"/>
      <c r="R684" s="135"/>
      <c r="S684" s="133"/>
      <c r="T684" s="135"/>
      <c r="U684" s="135"/>
      <c r="V684" s="133"/>
      <c r="W684" s="133"/>
      <c r="X684" s="135"/>
      <c r="Y684" s="133"/>
      <c r="Z684" s="133"/>
      <c r="AA684" s="90"/>
      <c r="AB684" s="90"/>
      <c r="AC684" s="90"/>
      <c r="AD684" s="90"/>
      <c r="AJ684" s="122"/>
      <c r="AK684" s="175"/>
      <c r="AL684" s="134"/>
    </row>
    <row r="685" spans="1:38" ht="12.75">
      <c r="A685" s="61">
        <f t="shared" si="12"/>
        <v>680</v>
      </c>
      <c r="B685" s="127" t="s">
        <v>142</v>
      </c>
      <c r="C685" s="138" t="s">
        <v>288</v>
      </c>
      <c r="D685" s="79"/>
      <c r="E685" s="163">
        <f>SUM(F685:BC685)</f>
        <v>10</v>
      </c>
      <c r="F685" s="99"/>
      <c r="G685" s="99"/>
      <c r="H685" s="66"/>
      <c r="I685" s="66"/>
      <c r="J685" s="134"/>
      <c r="K685" s="135"/>
      <c r="L685" s="135"/>
      <c r="M685" s="135"/>
      <c r="N685" s="135">
        <v>10</v>
      </c>
      <c r="O685" s="135"/>
      <c r="P685" s="133"/>
      <c r="Q685" s="133"/>
      <c r="R685" s="133"/>
      <c r="S685" s="133"/>
      <c r="T685" s="135"/>
      <c r="U685" s="133"/>
      <c r="V685" s="135"/>
      <c r="W685" s="135"/>
      <c r="X685" s="133"/>
      <c r="Y685" s="135"/>
      <c r="Z685" s="135"/>
      <c r="AA685" s="90"/>
      <c r="AB685" s="90"/>
      <c r="AC685" s="90"/>
      <c r="AD685" s="90"/>
      <c r="AJ685" s="122"/>
      <c r="AK685" s="175"/>
      <c r="AL685" s="134"/>
    </row>
    <row r="686" spans="1:38" ht="12.75">
      <c r="A686" s="61">
        <f t="shared" si="12"/>
        <v>681</v>
      </c>
      <c r="B686" s="120" t="s">
        <v>652</v>
      </c>
      <c r="C686" s="138" t="s">
        <v>250</v>
      </c>
      <c r="E686" s="163">
        <f>SUM(F686:BC686)</f>
        <v>10</v>
      </c>
      <c r="J686" s="131"/>
      <c r="K686" s="133"/>
      <c r="L686" s="133"/>
      <c r="M686" s="133"/>
      <c r="N686" s="133">
        <v>10</v>
      </c>
      <c r="O686" s="133"/>
      <c r="P686" s="135"/>
      <c r="Q686" s="133"/>
      <c r="R686" s="133"/>
      <c r="S686" s="133"/>
      <c r="T686" s="135"/>
      <c r="U686" s="133"/>
      <c r="V686" s="133"/>
      <c r="W686" s="133"/>
      <c r="X686" s="135"/>
      <c r="Y686" s="135"/>
      <c r="Z686" s="135"/>
      <c r="AA686" s="90"/>
      <c r="AB686" s="90"/>
      <c r="AC686" s="90"/>
      <c r="AD686" s="90"/>
      <c r="AJ686" s="122"/>
      <c r="AK686" s="175"/>
      <c r="AL686" s="131"/>
    </row>
    <row r="687" spans="1:38" ht="12.75">
      <c r="A687" s="61">
        <f t="shared" si="12"/>
        <v>682</v>
      </c>
      <c r="B687" s="124" t="s">
        <v>59</v>
      </c>
      <c r="C687" s="144" t="s">
        <v>423</v>
      </c>
      <c r="D687" s="92"/>
      <c r="E687" s="163">
        <f>SUM(F687:BC687)</f>
        <v>10</v>
      </c>
      <c r="F687" s="99"/>
      <c r="G687" s="99"/>
      <c r="H687" s="66"/>
      <c r="I687" s="66"/>
      <c r="J687" s="134"/>
      <c r="K687" s="135"/>
      <c r="L687" s="135"/>
      <c r="M687" s="135"/>
      <c r="N687" s="135">
        <v>10</v>
      </c>
      <c r="O687" s="133"/>
      <c r="P687" s="133"/>
      <c r="Q687" s="133"/>
      <c r="R687" s="133"/>
      <c r="S687" s="135"/>
      <c r="T687" s="133"/>
      <c r="U687" s="133"/>
      <c r="V687" s="133"/>
      <c r="W687" s="135"/>
      <c r="X687" s="135"/>
      <c r="Y687" s="133"/>
      <c r="Z687" s="133"/>
      <c r="AA687" s="90"/>
      <c r="AB687" s="90"/>
      <c r="AC687" s="90"/>
      <c r="AD687" s="90"/>
      <c r="AJ687" s="122"/>
      <c r="AK687" s="175"/>
      <c r="AL687" s="134"/>
    </row>
    <row r="688" spans="1:38" ht="12.75">
      <c r="A688" s="61">
        <f t="shared" si="12"/>
        <v>683</v>
      </c>
      <c r="B688" s="120" t="s">
        <v>61</v>
      </c>
      <c r="C688" s="138" t="s">
        <v>282</v>
      </c>
      <c r="E688" s="163">
        <f>SUM(F688:BC688)</f>
        <v>10</v>
      </c>
      <c r="J688" s="131"/>
      <c r="K688" s="133"/>
      <c r="L688" s="133"/>
      <c r="M688" s="133"/>
      <c r="N688" s="133">
        <v>10</v>
      </c>
      <c r="O688" s="135"/>
      <c r="P688" s="133"/>
      <c r="Q688" s="135"/>
      <c r="R688" s="135"/>
      <c r="S688" s="135"/>
      <c r="T688" s="135"/>
      <c r="U688" s="133"/>
      <c r="V688" s="133"/>
      <c r="W688" s="135"/>
      <c r="X688" s="135"/>
      <c r="Y688" s="133"/>
      <c r="Z688" s="133"/>
      <c r="AA688" s="90"/>
      <c r="AB688" s="90"/>
      <c r="AC688" s="90"/>
      <c r="AD688" s="90"/>
      <c r="AJ688" s="122"/>
      <c r="AK688" s="175"/>
      <c r="AL688" s="131"/>
    </row>
    <row r="689" spans="1:38" ht="12.75">
      <c r="A689" s="61">
        <f t="shared" si="12"/>
        <v>684</v>
      </c>
      <c r="B689" s="120" t="s">
        <v>700</v>
      </c>
      <c r="C689" s="138" t="s">
        <v>699</v>
      </c>
      <c r="E689" s="163">
        <f>SUM(F689:BC689)</f>
        <v>10</v>
      </c>
      <c r="J689" s="131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>
        <v>10</v>
      </c>
      <c r="W689" s="133"/>
      <c r="X689" s="133"/>
      <c r="Y689" s="135"/>
      <c r="Z689" s="135"/>
      <c r="AA689" s="90"/>
      <c r="AB689" s="90"/>
      <c r="AC689" s="90"/>
      <c r="AD689" s="90"/>
      <c r="AJ689" s="122"/>
      <c r="AK689" s="175"/>
      <c r="AL689" s="131"/>
    </row>
    <row r="690" spans="1:38" ht="12.75">
      <c r="A690" s="61">
        <f t="shared" si="12"/>
        <v>685</v>
      </c>
      <c r="B690" s="123" t="s">
        <v>746</v>
      </c>
      <c r="C690" s="144" t="s">
        <v>507</v>
      </c>
      <c r="E690" s="163">
        <f>SUM(F690:BC690)</f>
        <v>10</v>
      </c>
      <c r="J690" s="131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90"/>
      <c r="AB690" s="90"/>
      <c r="AC690" s="90"/>
      <c r="AD690" s="90">
        <v>10</v>
      </c>
      <c r="AJ690" s="122"/>
      <c r="AK690" s="175"/>
      <c r="AL690" s="131"/>
    </row>
    <row r="691" spans="1:38" ht="12.75">
      <c r="A691" s="61">
        <f t="shared" si="12"/>
        <v>686</v>
      </c>
      <c r="B691" s="120" t="s">
        <v>750</v>
      </c>
      <c r="C691" s="138" t="s">
        <v>310</v>
      </c>
      <c r="E691" s="76">
        <f>SUM(F691:BC691)</f>
        <v>10</v>
      </c>
      <c r="J691" s="131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90"/>
      <c r="AB691" s="90"/>
      <c r="AC691" s="90"/>
      <c r="AD691" s="155">
        <v>10</v>
      </c>
      <c r="AK691" s="175"/>
      <c r="AL691" s="131"/>
    </row>
    <row r="692" spans="1:38" ht="12.75">
      <c r="A692" s="61">
        <f t="shared" si="12"/>
        <v>687</v>
      </c>
      <c r="B692" s="120" t="s">
        <v>765</v>
      </c>
      <c r="C692" s="138" t="s">
        <v>253</v>
      </c>
      <c r="E692" s="76">
        <f>SUM(F692:BC692)</f>
        <v>10</v>
      </c>
      <c r="J692" s="131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90"/>
      <c r="AB692" s="90"/>
      <c r="AC692" s="90"/>
      <c r="AD692" s="90">
        <v>10</v>
      </c>
      <c r="AK692" s="175"/>
      <c r="AL692" s="131"/>
    </row>
    <row r="693" spans="1:38" ht="12.75">
      <c r="A693" s="61">
        <f t="shared" si="12"/>
        <v>688</v>
      </c>
      <c r="B693" s="123" t="s">
        <v>766</v>
      </c>
      <c r="C693" s="144" t="s">
        <v>337</v>
      </c>
      <c r="E693" s="76">
        <f>SUM(F693:BC693)</f>
        <v>10</v>
      </c>
      <c r="J693" s="131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90"/>
      <c r="AB693" s="90"/>
      <c r="AC693" s="90"/>
      <c r="AD693" s="90">
        <v>10</v>
      </c>
      <c r="AK693" s="175"/>
      <c r="AL693" s="131"/>
    </row>
    <row r="694" spans="1:38" ht="12.75">
      <c r="A694" s="61">
        <f t="shared" si="12"/>
        <v>689</v>
      </c>
      <c r="B694" s="120" t="s">
        <v>805</v>
      </c>
      <c r="C694" s="138" t="s">
        <v>282</v>
      </c>
      <c r="E694" s="76">
        <f>SUM(F694:BC694)</f>
        <v>10</v>
      </c>
      <c r="J694" s="131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90"/>
      <c r="AB694" s="90"/>
      <c r="AC694" s="90"/>
      <c r="AD694" s="90"/>
      <c r="AF694" s="155">
        <v>10</v>
      </c>
      <c r="AK694" s="175"/>
      <c r="AL694" s="131"/>
    </row>
    <row r="695" spans="1:38" ht="12.75">
      <c r="A695" s="61">
        <f t="shared" si="12"/>
        <v>690</v>
      </c>
      <c r="B695" s="120" t="s">
        <v>806</v>
      </c>
      <c r="C695" s="138" t="s">
        <v>531</v>
      </c>
      <c r="E695" s="76">
        <f>SUM(F695:BC695)</f>
        <v>10</v>
      </c>
      <c r="J695" s="131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90"/>
      <c r="AB695" s="90"/>
      <c r="AC695" s="90"/>
      <c r="AD695" s="90"/>
      <c r="AF695" s="155">
        <v>10</v>
      </c>
      <c r="AL695" s="131"/>
    </row>
    <row r="696" spans="1:38" ht="12.75">
      <c r="A696" s="61">
        <f t="shared" si="12"/>
        <v>691</v>
      </c>
      <c r="B696" s="120" t="s">
        <v>821</v>
      </c>
      <c r="C696" s="138" t="s">
        <v>287</v>
      </c>
      <c r="E696" s="76">
        <f>SUM(F696:BC696)</f>
        <v>10</v>
      </c>
      <c r="J696" s="131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90"/>
      <c r="AB696" s="90"/>
      <c r="AC696" s="90"/>
      <c r="AD696" s="90"/>
      <c r="AF696" s="155">
        <v>10</v>
      </c>
      <c r="AL696" s="131"/>
    </row>
    <row r="697" spans="1:38" ht="12.75">
      <c r="A697" s="61">
        <f t="shared" si="12"/>
        <v>692</v>
      </c>
      <c r="B697" s="120" t="s">
        <v>839</v>
      </c>
      <c r="C697" s="138" t="s">
        <v>641</v>
      </c>
      <c r="E697" s="76">
        <f>SUM(F697:BC697)</f>
        <v>10</v>
      </c>
      <c r="J697" s="131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90"/>
      <c r="AB697" s="90"/>
      <c r="AC697" s="90"/>
      <c r="AD697" s="90"/>
      <c r="AI697" s="76">
        <v>10</v>
      </c>
      <c r="AL697" s="131"/>
    </row>
    <row r="698" spans="1:38" ht="12.75">
      <c r="A698" s="61">
        <f t="shared" si="12"/>
        <v>693</v>
      </c>
      <c r="B698" s="120" t="s">
        <v>862</v>
      </c>
      <c r="C698" s="138" t="s">
        <v>863</v>
      </c>
      <c r="E698" s="76">
        <f>SUM(F698:BC698)</f>
        <v>10</v>
      </c>
      <c r="J698" s="131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90"/>
      <c r="AB698" s="90"/>
      <c r="AC698" s="90"/>
      <c r="AD698" s="90"/>
      <c r="AI698" s="154">
        <v>10</v>
      </c>
      <c r="AL698" s="131"/>
    </row>
    <row r="699" spans="1:38" ht="12.75">
      <c r="A699" s="61">
        <f t="shared" si="12"/>
        <v>694</v>
      </c>
      <c r="B699" s="120" t="s">
        <v>864</v>
      </c>
      <c r="C699" s="138" t="s">
        <v>865</v>
      </c>
      <c r="E699" s="76">
        <f>SUM(F699:BC699)</f>
        <v>10</v>
      </c>
      <c r="J699" s="131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90"/>
      <c r="AB699" s="90"/>
      <c r="AC699" s="90"/>
      <c r="AD699" s="90"/>
      <c r="AI699" s="154">
        <v>10</v>
      </c>
      <c r="AL699" s="131"/>
    </row>
    <row r="700" spans="1:38" ht="12.75">
      <c r="A700" s="61">
        <f t="shared" si="12"/>
        <v>695</v>
      </c>
      <c r="B700" s="120" t="s">
        <v>866</v>
      </c>
      <c r="C700" s="138" t="s">
        <v>259</v>
      </c>
      <c r="E700" s="76">
        <f>SUM(F700:BC700)</f>
        <v>10</v>
      </c>
      <c r="J700" s="131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90"/>
      <c r="AB700" s="90"/>
      <c r="AC700" s="90"/>
      <c r="AD700" s="90"/>
      <c r="AI700" s="154">
        <v>10</v>
      </c>
      <c r="AL700" s="131"/>
    </row>
    <row r="701" spans="1:38" ht="12.75">
      <c r="A701" s="61">
        <f t="shared" si="12"/>
        <v>696</v>
      </c>
      <c r="B701" s="120" t="s">
        <v>345</v>
      </c>
      <c r="C701" s="138" t="s">
        <v>912</v>
      </c>
      <c r="E701" s="76">
        <f>SUM(F701:BC701)</f>
        <v>10</v>
      </c>
      <c r="J701" s="131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90"/>
      <c r="AB701" s="90"/>
      <c r="AC701" s="90"/>
      <c r="AD701" s="90"/>
      <c r="AK701" s="50">
        <v>10</v>
      </c>
      <c r="AL701" s="131"/>
    </row>
    <row r="702" spans="10:38" ht="12.75">
      <c r="J702" s="131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90"/>
      <c r="AB702" s="90"/>
      <c r="AC702" s="90"/>
      <c r="AD702" s="90"/>
      <c r="AL702" s="131"/>
    </row>
    <row r="703" spans="10:38" ht="12.75">
      <c r="J703" s="131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90"/>
      <c r="AB703" s="90"/>
      <c r="AC703" s="90"/>
      <c r="AD703" s="90"/>
      <c r="AL703" s="131"/>
    </row>
    <row r="704" spans="10:38" ht="12.75">
      <c r="J704" s="131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90"/>
      <c r="AB704" s="90"/>
      <c r="AC704" s="90"/>
      <c r="AD704" s="90"/>
      <c r="AL704" s="131"/>
    </row>
    <row r="705" spans="10:38" ht="12.75">
      <c r="J705" s="131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90"/>
      <c r="AB705" s="90"/>
      <c r="AC705" s="90"/>
      <c r="AD705" s="90"/>
      <c r="AL705" s="131"/>
    </row>
    <row r="706" spans="10:38" ht="12.75">
      <c r="J706" s="131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90"/>
      <c r="AB706" s="90"/>
      <c r="AC706" s="90"/>
      <c r="AD706" s="90"/>
      <c r="AL706" s="131"/>
    </row>
    <row r="707" spans="10:38" ht="12.75">
      <c r="J707" s="131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90"/>
      <c r="AB707" s="90"/>
      <c r="AC707" s="90"/>
      <c r="AD707" s="90"/>
      <c r="AL707" s="131"/>
    </row>
    <row r="708" spans="10:38" ht="12.75">
      <c r="J708" s="131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90"/>
      <c r="AB708" s="90"/>
      <c r="AC708" s="90"/>
      <c r="AD708" s="90"/>
      <c r="AL708" s="131"/>
    </row>
    <row r="709" spans="10:38" ht="12.75">
      <c r="J709" s="131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90"/>
      <c r="AB709" s="90"/>
      <c r="AC709" s="90"/>
      <c r="AD709" s="90"/>
      <c r="AL709" s="131"/>
    </row>
    <row r="710" spans="10:38" ht="12.75">
      <c r="J710" s="131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90"/>
      <c r="AB710" s="90"/>
      <c r="AC710" s="90"/>
      <c r="AD710" s="90"/>
      <c r="AL710" s="131"/>
    </row>
    <row r="711" spans="10:38" ht="12.75">
      <c r="J711" s="131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90"/>
      <c r="AB711" s="90"/>
      <c r="AC711" s="90"/>
      <c r="AD711" s="90"/>
      <c r="AL711" s="131"/>
    </row>
    <row r="712" spans="10:38" ht="12.75">
      <c r="J712" s="131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90"/>
      <c r="AB712" s="90"/>
      <c r="AC712" s="90"/>
      <c r="AD712" s="90"/>
      <c r="AL712" s="131"/>
    </row>
    <row r="713" spans="10:38" ht="12.75">
      <c r="J713" s="131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90"/>
      <c r="AB713" s="90"/>
      <c r="AC713" s="90"/>
      <c r="AD713" s="90"/>
      <c r="AL713" s="131"/>
    </row>
    <row r="714" spans="10:38" ht="12.75">
      <c r="J714" s="131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90"/>
      <c r="AB714" s="90"/>
      <c r="AC714" s="90"/>
      <c r="AD714" s="90"/>
      <c r="AL714" s="131"/>
    </row>
    <row r="715" spans="10:38" ht="12.75">
      <c r="J715" s="131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90"/>
      <c r="AB715" s="90"/>
      <c r="AC715" s="90"/>
      <c r="AD715" s="90"/>
      <c r="AL715" s="131"/>
    </row>
    <row r="716" spans="10:38" ht="12.75">
      <c r="J716" s="131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90"/>
      <c r="AB716" s="90"/>
      <c r="AC716" s="90"/>
      <c r="AD716" s="90"/>
      <c r="AL716" s="131"/>
    </row>
    <row r="717" spans="10:38" ht="12.75">
      <c r="J717" s="131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90"/>
      <c r="AB717" s="90"/>
      <c r="AC717" s="90"/>
      <c r="AD717" s="90"/>
      <c r="AL717" s="131"/>
    </row>
    <row r="718" spans="10:38" ht="12.75">
      <c r="J718" s="131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90"/>
      <c r="AB718" s="90"/>
      <c r="AC718" s="90"/>
      <c r="AD718" s="90"/>
      <c r="AL718" s="131"/>
    </row>
    <row r="719" spans="10:38" ht="12.75">
      <c r="J719" s="131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90"/>
      <c r="AB719" s="90"/>
      <c r="AC719" s="90"/>
      <c r="AD719" s="90"/>
      <c r="AL719" s="131"/>
    </row>
    <row r="720" spans="10:38" ht="12.75">
      <c r="J720" s="131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90"/>
      <c r="AB720" s="90"/>
      <c r="AC720" s="90"/>
      <c r="AD720" s="90"/>
      <c r="AL720" s="131"/>
    </row>
    <row r="721" spans="10:38" ht="12.75">
      <c r="J721" s="131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90"/>
      <c r="AB721" s="90"/>
      <c r="AC721" s="90"/>
      <c r="AD721" s="90"/>
      <c r="AL721" s="131"/>
    </row>
    <row r="722" spans="10:38" ht="12.75">
      <c r="J722" s="131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90"/>
      <c r="AB722" s="90"/>
      <c r="AC722" s="90"/>
      <c r="AD722" s="90"/>
      <c r="AL722" s="131"/>
    </row>
    <row r="723" spans="10:38" ht="12.75">
      <c r="J723" s="131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90"/>
      <c r="AB723" s="90"/>
      <c r="AC723" s="90"/>
      <c r="AD723" s="90"/>
      <c r="AL723" s="131"/>
    </row>
    <row r="724" spans="10:38" ht="12.75">
      <c r="J724" s="131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90"/>
      <c r="AB724" s="90"/>
      <c r="AC724" s="90"/>
      <c r="AD724" s="90"/>
      <c r="AL724" s="131"/>
    </row>
    <row r="725" spans="10:38" ht="12.75">
      <c r="J725" s="131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90"/>
      <c r="AB725" s="90"/>
      <c r="AC725" s="90"/>
      <c r="AD725" s="90"/>
      <c r="AL725" s="131"/>
    </row>
    <row r="726" spans="10:38" ht="12.75">
      <c r="J726" s="131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90"/>
      <c r="AB726" s="90"/>
      <c r="AC726" s="90"/>
      <c r="AD726" s="90"/>
      <c r="AL726" s="131"/>
    </row>
    <row r="727" spans="10:38" ht="12.75">
      <c r="J727" s="131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90"/>
      <c r="AB727" s="90"/>
      <c r="AC727" s="90"/>
      <c r="AD727" s="90"/>
      <c r="AL727" s="131"/>
    </row>
    <row r="728" spans="10:38" ht="12.75">
      <c r="J728" s="131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90"/>
      <c r="AB728" s="90"/>
      <c r="AC728" s="90"/>
      <c r="AD728" s="90"/>
      <c r="AL728" s="131"/>
    </row>
    <row r="729" spans="10:38" ht="12.75">
      <c r="J729" s="131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90"/>
      <c r="AB729" s="90"/>
      <c r="AC729" s="90"/>
      <c r="AD729" s="90"/>
      <c r="AL729" s="131"/>
    </row>
    <row r="730" spans="10:38" ht="12.75">
      <c r="J730" s="131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90"/>
      <c r="AB730" s="90"/>
      <c r="AC730" s="90"/>
      <c r="AD730" s="90"/>
      <c r="AL730" s="131"/>
    </row>
    <row r="731" spans="10:38" ht="12.75">
      <c r="J731" s="131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90"/>
      <c r="AB731" s="90"/>
      <c r="AC731" s="90"/>
      <c r="AD731" s="90"/>
      <c r="AL731" s="131"/>
    </row>
    <row r="732" spans="10:38" ht="12.75">
      <c r="J732" s="131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90"/>
      <c r="AB732" s="90"/>
      <c r="AC732" s="90"/>
      <c r="AD732" s="90"/>
      <c r="AL732" s="131"/>
    </row>
    <row r="733" spans="10:38" ht="12.75">
      <c r="J733" s="131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90"/>
      <c r="AB733" s="90"/>
      <c r="AC733" s="90"/>
      <c r="AD733" s="90"/>
      <c r="AL733" s="131"/>
    </row>
    <row r="734" spans="10:38" ht="12.75">
      <c r="J734" s="131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90"/>
      <c r="AB734" s="90"/>
      <c r="AC734" s="90"/>
      <c r="AD734" s="90"/>
      <c r="AL734" s="131"/>
    </row>
    <row r="735" spans="10:38" ht="12.75">
      <c r="J735" s="131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90"/>
      <c r="AB735" s="90"/>
      <c r="AC735" s="90"/>
      <c r="AD735" s="90"/>
      <c r="AL735" s="131"/>
    </row>
    <row r="736" spans="10:38" ht="12.75">
      <c r="J736" s="131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90"/>
      <c r="AB736" s="90"/>
      <c r="AC736" s="90"/>
      <c r="AD736" s="90"/>
      <c r="AL736" s="131"/>
    </row>
    <row r="737" spans="10:38" ht="12.75">
      <c r="J737" s="131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90"/>
      <c r="AB737" s="90"/>
      <c r="AC737" s="90"/>
      <c r="AD737" s="90"/>
      <c r="AL737" s="131"/>
    </row>
    <row r="738" spans="10:38" ht="12.75">
      <c r="J738" s="131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90"/>
      <c r="AB738" s="90"/>
      <c r="AC738" s="90"/>
      <c r="AD738" s="90"/>
      <c r="AL738" s="131"/>
    </row>
    <row r="739" spans="10:38" ht="12.75">
      <c r="J739" s="131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90"/>
      <c r="AB739" s="90"/>
      <c r="AC739" s="90"/>
      <c r="AD739" s="90"/>
      <c r="AL739" s="131"/>
    </row>
    <row r="740" spans="1:38" s="71" customFormat="1" ht="12.75">
      <c r="A740" s="50"/>
      <c r="B740" s="50"/>
      <c r="C740" s="50"/>
      <c r="D740" s="76"/>
      <c r="E740" s="76"/>
      <c r="F740" s="85"/>
      <c r="G740" s="85"/>
      <c r="H740" s="85"/>
      <c r="I740" s="85"/>
      <c r="J740" s="131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56"/>
      <c r="AB740" s="156"/>
      <c r="AC740" s="156"/>
      <c r="AD740" s="156"/>
      <c r="AE740" s="157"/>
      <c r="AF740" s="157"/>
      <c r="AG740" s="157"/>
      <c r="AH740" s="157"/>
      <c r="AI740" s="157"/>
      <c r="AJ740" s="157"/>
      <c r="AL740" s="131"/>
    </row>
    <row r="741" spans="10:38" ht="12.75">
      <c r="J741" s="131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90"/>
      <c r="AB741" s="90"/>
      <c r="AC741" s="90"/>
      <c r="AD741" s="90"/>
      <c r="AL741" s="131"/>
    </row>
    <row r="742" spans="10:38" ht="12.75">
      <c r="J742" s="131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90"/>
      <c r="AB742" s="90"/>
      <c r="AC742" s="90"/>
      <c r="AD742" s="90"/>
      <c r="AL742" s="131"/>
    </row>
    <row r="743" spans="10:38" ht="12.75">
      <c r="J743" s="131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90"/>
      <c r="AB743" s="90"/>
      <c r="AC743" s="90"/>
      <c r="AD743" s="90"/>
      <c r="AL743" s="131"/>
    </row>
    <row r="744" spans="10:38" ht="12.75">
      <c r="J744" s="131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90"/>
      <c r="AB744" s="90"/>
      <c r="AC744" s="90"/>
      <c r="AD744" s="90"/>
      <c r="AL744" s="131"/>
    </row>
    <row r="745" spans="10:38" ht="12.75">
      <c r="J745" s="131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90"/>
      <c r="AB745" s="90"/>
      <c r="AC745" s="90"/>
      <c r="AD745" s="90"/>
      <c r="AL745" s="131"/>
    </row>
    <row r="746" spans="10:38" ht="12.75">
      <c r="J746" s="131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90"/>
      <c r="AB746" s="90"/>
      <c r="AC746" s="90"/>
      <c r="AD746" s="90"/>
      <c r="AL746" s="131"/>
    </row>
    <row r="747" spans="10:38" ht="12.75">
      <c r="J747" s="131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90"/>
      <c r="AB747" s="90"/>
      <c r="AC747" s="90"/>
      <c r="AD747" s="90"/>
      <c r="AL747" s="131"/>
    </row>
    <row r="748" spans="10:38" ht="12.75">
      <c r="J748" s="131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90"/>
      <c r="AB748" s="90"/>
      <c r="AC748" s="90"/>
      <c r="AD748" s="90"/>
      <c r="AL748" s="131"/>
    </row>
    <row r="749" spans="10:38" ht="12.75">
      <c r="J749" s="131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90"/>
      <c r="AB749" s="90"/>
      <c r="AC749" s="90"/>
      <c r="AD749" s="90"/>
      <c r="AL749" s="131"/>
    </row>
    <row r="750" spans="10:38" ht="12.75">
      <c r="J750" s="131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90"/>
      <c r="AB750" s="90"/>
      <c r="AC750" s="90"/>
      <c r="AD750" s="90"/>
      <c r="AL750" s="131"/>
    </row>
    <row r="751" spans="10:38" ht="12.75">
      <c r="J751" s="131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90"/>
      <c r="AB751" s="90"/>
      <c r="AC751" s="90"/>
      <c r="AD751" s="90"/>
      <c r="AL751" s="131"/>
    </row>
    <row r="752" spans="10:38" ht="12.75">
      <c r="J752" s="131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90"/>
      <c r="AB752" s="90"/>
      <c r="AC752" s="90"/>
      <c r="AD752" s="90"/>
      <c r="AL752" s="131"/>
    </row>
    <row r="753" spans="10:38" ht="12.75">
      <c r="J753" s="131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90"/>
      <c r="AB753" s="90"/>
      <c r="AC753" s="90"/>
      <c r="AD753" s="90"/>
      <c r="AL753" s="131"/>
    </row>
    <row r="754" spans="10:38" ht="12.75">
      <c r="J754" s="131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90"/>
      <c r="AB754" s="90"/>
      <c r="AC754" s="90"/>
      <c r="AD754" s="90"/>
      <c r="AL754" s="131"/>
    </row>
    <row r="755" spans="10:38" ht="12.75">
      <c r="J755" s="131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90"/>
      <c r="AB755" s="90"/>
      <c r="AC755" s="90"/>
      <c r="AD755" s="90"/>
      <c r="AL755" s="131"/>
    </row>
    <row r="756" spans="10:38" ht="12.75">
      <c r="J756" s="131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90"/>
      <c r="AB756" s="90"/>
      <c r="AC756" s="90"/>
      <c r="AD756" s="90"/>
      <c r="AL756" s="131"/>
    </row>
    <row r="757" spans="10:38" ht="12.75">
      <c r="J757" s="131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90"/>
      <c r="AB757" s="90"/>
      <c r="AC757" s="90"/>
      <c r="AD757" s="90"/>
      <c r="AL757" s="131"/>
    </row>
    <row r="758" spans="10:38" ht="12.75">
      <c r="J758" s="131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90"/>
      <c r="AB758" s="90"/>
      <c r="AC758" s="90"/>
      <c r="AD758" s="90"/>
      <c r="AL758" s="131"/>
    </row>
    <row r="759" spans="10:38" ht="12.75">
      <c r="J759" s="131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90"/>
      <c r="AB759" s="90"/>
      <c r="AC759" s="90"/>
      <c r="AD759" s="90"/>
      <c r="AL759" s="131"/>
    </row>
    <row r="760" spans="10:38" ht="12.75">
      <c r="J760" s="131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90"/>
      <c r="AB760" s="90"/>
      <c r="AC760" s="90"/>
      <c r="AD760" s="90"/>
      <c r="AL760" s="131"/>
    </row>
    <row r="761" spans="10:38" ht="12.75">
      <c r="J761" s="131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90"/>
      <c r="AB761" s="90"/>
      <c r="AC761" s="90"/>
      <c r="AD761" s="90"/>
      <c r="AL761" s="131"/>
    </row>
    <row r="762" spans="10:38" ht="12.75">
      <c r="J762" s="131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90"/>
      <c r="AB762" s="90"/>
      <c r="AC762" s="90"/>
      <c r="AD762" s="90"/>
      <c r="AL762" s="131"/>
    </row>
    <row r="763" spans="10:38" ht="12.75">
      <c r="J763" s="131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90"/>
      <c r="AB763" s="90"/>
      <c r="AC763" s="90"/>
      <c r="AD763" s="90"/>
      <c r="AL763" s="131"/>
    </row>
    <row r="764" spans="1:38" s="74" customFormat="1" ht="12.75">
      <c r="A764" s="50"/>
      <c r="B764" s="50"/>
      <c r="C764" s="50"/>
      <c r="D764" s="76"/>
      <c r="E764" s="76"/>
      <c r="F764" s="85"/>
      <c r="G764" s="85"/>
      <c r="H764" s="85"/>
      <c r="I764" s="85"/>
      <c r="J764" s="131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58"/>
      <c r="AB764" s="158"/>
      <c r="AC764" s="158"/>
      <c r="AD764" s="158"/>
      <c r="AE764" s="159"/>
      <c r="AF764" s="159"/>
      <c r="AG764" s="159"/>
      <c r="AH764" s="159"/>
      <c r="AI764" s="159"/>
      <c r="AJ764" s="159"/>
      <c r="AL764" s="131"/>
    </row>
    <row r="765" spans="10:38" ht="12.75">
      <c r="J765" s="131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90"/>
      <c r="AB765" s="90"/>
      <c r="AC765" s="90"/>
      <c r="AD765" s="90"/>
      <c r="AL765" s="131"/>
    </row>
    <row r="766" spans="10:38" ht="12.75">
      <c r="J766" s="131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90"/>
      <c r="AB766" s="90"/>
      <c r="AC766" s="90"/>
      <c r="AD766" s="90"/>
      <c r="AL766" s="131"/>
    </row>
    <row r="767" spans="10:38" ht="12.75">
      <c r="J767" s="131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90"/>
      <c r="AB767" s="90"/>
      <c r="AC767" s="90"/>
      <c r="AD767" s="90"/>
      <c r="AL767" s="131"/>
    </row>
    <row r="768" spans="10:38" ht="12.75">
      <c r="J768" s="131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90"/>
      <c r="AB768" s="90"/>
      <c r="AC768" s="90"/>
      <c r="AD768" s="90"/>
      <c r="AL768" s="131"/>
    </row>
    <row r="769" spans="10:38" ht="12.75">
      <c r="J769" s="131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90"/>
      <c r="AB769" s="90"/>
      <c r="AC769" s="90"/>
      <c r="AD769" s="90"/>
      <c r="AL769" s="131"/>
    </row>
    <row r="770" spans="10:38" ht="12.75">
      <c r="J770" s="131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90"/>
      <c r="AB770" s="90"/>
      <c r="AC770" s="90"/>
      <c r="AD770" s="90"/>
      <c r="AL770" s="131"/>
    </row>
    <row r="771" spans="10:38" ht="12.75">
      <c r="J771" s="131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90"/>
      <c r="AB771" s="90"/>
      <c r="AC771" s="90"/>
      <c r="AD771" s="90"/>
      <c r="AL771" s="131"/>
    </row>
    <row r="772" spans="10:38" ht="12.75">
      <c r="J772" s="131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90"/>
      <c r="AB772" s="90"/>
      <c r="AC772" s="90"/>
      <c r="AD772" s="90"/>
      <c r="AL772" s="131"/>
    </row>
    <row r="773" spans="10:38" ht="12.75">
      <c r="J773" s="131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90"/>
      <c r="AB773" s="90"/>
      <c r="AC773" s="90"/>
      <c r="AD773" s="90"/>
      <c r="AL773" s="131"/>
    </row>
    <row r="774" spans="10:38" ht="12.75">
      <c r="J774" s="131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90"/>
      <c r="AB774" s="90"/>
      <c r="AC774" s="90"/>
      <c r="AD774" s="90"/>
      <c r="AL774" s="131"/>
    </row>
    <row r="775" spans="10:38" ht="12.75">
      <c r="J775" s="131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90"/>
      <c r="AB775" s="90"/>
      <c r="AC775" s="90"/>
      <c r="AD775" s="90"/>
      <c r="AL775" s="131"/>
    </row>
    <row r="776" spans="10:38" ht="12.75">
      <c r="J776" s="131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90"/>
      <c r="AB776" s="90"/>
      <c r="AC776" s="90"/>
      <c r="AD776" s="90"/>
      <c r="AL776" s="131"/>
    </row>
    <row r="777" spans="10:38" ht="12.75">
      <c r="J777" s="131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90"/>
      <c r="AB777" s="90"/>
      <c r="AC777" s="90"/>
      <c r="AD777" s="90"/>
      <c r="AL777" s="131"/>
    </row>
    <row r="778" spans="10:38" ht="12.75">
      <c r="J778" s="131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90"/>
      <c r="AB778" s="90"/>
      <c r="AC778" s="90"/>
      <c r="AD778" s="90"/>
      <c r="AL778" s="131"/>
    </row>
    <row r="779" spans="10:38" ht="12.75">
      <c r="J779" s="131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90"/>
      <c r="AB779" s="90"/>
      <c r="AC779" s="90"/>
      <c r="AD779" s="90"/>
      <c r="AL779" s="131"/>
    </row>
    <row r="780" spans="10:38" ht="12.75">
      <c r="J780" s="131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90"/>
      <c r="AB780" s="90"/>
      <c r="AC780" s="90"/>
      <c r="AD780" s="90"/>
      <c r="AL780" s="131"/>
    </row>
    <row r="781" spans="10:38" ht="12.75">
      <c r="J781" s="131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90"/>
      <c r="AB781" s="90"/>
      <c r="AC781" s="90"/>
      <c r="AD781" s="90"/>
      <c r="AL781" s="131"/>
    </row>
    <row r="782" spans="10:38" ht="12.75">
      <c r="J782" s="131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90"/>
      <c r="AB782" s="90"/>
      <c r="AC782" s="90"/>
      <c r="AD782" s="90"/>
      <c r="AL782" s="131"/>
    </row>
    <row r="783" spans="10:38" ht="12.75">
      <c r="J783" s="131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90"/>
      <c r="AB783" s="90"/>
      <c r="AC783" s="90"/>
      <c r="AD783" s="90"/>
      <c r="AL783" s="131"/>
    </row>
    <row r="784" spans="10:38" ht="12.75">
      <c r="J784" s="131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90"/>
      <c r="AB784" s="90"/>
      <c r="AC784" s="90"/>
      <c r="AD784" s="90"/>
      <c r="AL784" s="131"/>
    </row>
    <row r="785" spans="10:38" ht="12.75">
      <c r="J785" s="131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90"/>
      <c r="AB785" s="90"/>
      <c r="AC785" s="90"/>
      <c r="AD785" s="90"/>
      <c r="AL785" s="131"/>
    </row>
    <row r="786" spans="10:38" ht="12.75">
      <c r="J786" s="131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90"/>
      <c r="AB786" s="90"/>
      <c r="AC786" s="90"/>
      <c r="AD786" s="90"/>
      <c r="AL786" s="131"/>
    </row>
    <row r="787" spans="10:38" ht="12.75">
      <c r="J787" s="131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90"/>
      <c r="AB787" s="90"/>
      <c r="AC787" s="90"/>
      <c r="AD787" s="90"/>
      <c r="AL787" s="131"/>
    </row>
    <row r="788" spans="10:38" ht="12.75">
      <c r="J788" s="131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90"/>
      <c r="AB788" s="90"/>
      <c r="AC788" s="90"/>
      <c r="AD788" s="90"/>
      <c r="AL788" s="131"/>
    </row>
    <row r="789" spans="10:38" ht="12.75">
      <c r="J789" s="131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90"/>
      <c r="AB789" s="90"/>
      <c r="AC789" s="90"/>
      <c r="AD789" s="90"/>
      <c r="AL789" s="131"/>
    </row>
    <row r="790" spans="10:38" ht="12.75">
      <c r="J790" s="131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90"/>
      <c r="AB790" s="90"/>
      <c r="AC790" s="90"/>
      <c r="AD790" s="90"/>
      <c r="AL790" s="131"/>
    </row>
    <row r="791" spans="10:38" ht="12.75">
      <c r="J791" s="131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90"/>
      <c r="AB791" s="90"/>
      <c r="AC791" s="90"/>
      <c r="AD791" s="90"/>
      <c r="AL791" s="131"/>
    </row>
    <row r="792" spans="10:38" ht="12.75">
      <c r="J792" s="131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90"/>
      <c r="AB792" s="90"/>
      <c r="AC792" s="90"/>
      <c r="AD792" s="90"/>
      <c r="AL792" s="131"/>
    </row>
    <row r="793" spans="10:38" ht="12.75">
      <c r="J793" s="131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90"/>
      <c r="AB793" s="90"/>
      <c r="AC793" s="90"/>
      <c r="AD793" s="90"/>
      <c r="AL793" s="131"/>
    </row>
    <row r="794" spans="10:38" ht="12.75">
      <c r="J794" s="131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90"/>
      <c r="AB794" s="90"/>
      <c r="AC794" s="90"/>
      <c r="AD794" s="90"/>
      <c r="AL794" s="131"/>
    </row>
    <row r="795" spans="10:38" ht="12.75">
      <c r="J795" s="131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90"/>
      <c r="AB795" s="90"/>
      <c r="AC795" s="90"/>
      <c r="AD795" s="90"/>
      <c r="AL795" s="131"/>
    </row>
    <row r="796" spans="10:38" ht="12.75">
      <c r="J796" s="131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90"/>
      <c r="AB796" s="90"/>
      <c r="AC796" s="90"/>
      <c r="AD796" s="90"/>
      <c r="AL796" s="131"/>
    </row>
    <row r="797" spans="10:38" ht="12.75">
      <c r="J797" s="131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90"/>
      <c r="AB797" s="90"/>
      <c r="AC797" s="90"/>
      <c r="AD797" s="90"/>
      <c r="AL797" s="131"/>
    </row>
    <row r="798" spans="10:38" ht="12.75">
      <c r="J798" s="131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90"/>
      <c r="AB798" s="90"/>
      <c r="AC798" s="90"/>
      <c r="AD798" s="90"/>
      <c r="AL798" s="131"/>
    </row>
    <row r="799" spans="10:38" ht="12.75">
      <c r="J799" s="131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90"/>
      <c r="AB799" s="90"/>
      <c r="AC799" s="90"/>
      <c r="AD799" s="90"/>
      <c r="AL799" s="131"/>
    </row>
    <row r="800" spans="10:38" ht="12.75">
      <c r="J800" s="131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90"/>
      <c r="AB800" s="90"/>
      <c r="AC800" s="90"/>
      <c r="AD800" s="90"/>
      <c r="AL800" s="131"/>
    </row>
    <row r="801" spans="10:38" ht="12.75">
      <c r="J801" s="131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90"/>
      <c r="AB801" s="90"/>
      <c r="AC801" s="90"/>
      <c r="AD801" s="90"/>
      <c r="AL801" s="131"/>
    </row>
    <row r="802" spans="10:38" ht="12.75">
      <c r="J802" s="131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90"/>
      <c r="AB802" s="90"/>
      <c r="AC802" s="90"/>
      <c r="AD802" s="90"/>
      <c r="AL802" s="131"/>
    </row>
    <row r="803" spans="10:38" ht="12.75">
      <c r="J803" s="131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90"/>
      <c r="AB803" s="90"/>
      <c r="AC803" s="90"/>
      <c r="AD803" s="90"/>
      <c r="AL803" s="131"/>
    </row>
    <row r="804" spans="10:38" ht="12.75">
      <c r="J804" s="131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90"/>
      <c r="AB804" s="90"/>
      <c r="AC804" s="90"/>
      <c r="AD804" s="90"/>
      <c r="AL804" s="131"/>
    </row>
    <row r="805" spans="10:38" ht="12.75">
      <c r="J805" s="131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90"/>
      <c r="AB805" s="90"/>
      <c r="AC805" s="90"/>
      <c r="AD805" s="90"/>
      <c r="AL805" s="131"/>
    </row>
    <row r="806" spans="10:38" ht="12.75">
      <c r="J806" s="131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90"/>
      <c r="AB806" s="90"/>
      <c r="AC806" s="90"/>
      <c r="AD806" s="90"/>
      <c r="AL806" s="131"/>
    </row>
    <row r="807" spans="10:38" ht="12.75">
      <c r="J807" s="131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90"/>
      <c r="AB807" s="90"/>
      <c r="AC807" s="90"/>
      <c r="AD807" s="90"/>
      <c r="AL807" s="131"/>
    </row>
    <row r="808" spans="10:38" ht="12.75">
      <c r="J808" s="131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90"/>
      <c r="AB808" s="90"/>
      <c r="AC808" s="90"/>
      <c r="AD808" s="90"/>
      <c r="AL808" s="131"/>
    </row>
    <row r="809" spans="10:38" ht="12.75">
      <c r="J809" s="131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90"/>
      <c r="AB809" s="90"/>
      <c r="AC809" s="90"/>
      <c r="AD809" s="90"/>
      <c r="AL809" s="131"/>
    </row>
    <row r="810" spans="10:38" ht="12.75">
      <c r="J810" s="131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90"/>
      <c r="AB810" s="90"/>
      <c r="AC810" s="90"/>
      <c r="AD810" s="90"/>
      <c r="AL810" s="131"/>
    </row>
    <row r="811" spans="10:38" ht="12.75">
      <c r="J811" s="131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90"/>
      <c r="AB811" s="90"/>
      <c r="AC811" s="90"/>
      <c r="AD811" s="90"/>
      <c r="AL811" s="131"/>
    </row>
    <row r="812" spans="10:38" ht="12.75">
      <c r="J812" s="131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90"/>
      <c r="AB812" s="90"/>
      <c r="AC812" s="90"/>
      <c r="AD812" s="90"/>
      <c r="AL812" s="131"/>
    </row>
    <row r="813" spans="10:38" ht="12.75">
      <c r="J813" s="131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90"/>
      <c r="AB813" s="90"/>
      <c r="AC813" s="90"/>
      <c r="AD813" s="90"/>
      <c r="AL813" s="131"/>
    </row>
    <row r="814" spans="10:38" ht="12.75">
      <c r="J814" s="131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90"/>
      <c r="AB814" s="90"/>
      <c r="AC814" s="90"/>
      <c r="AD814" s="90"/>
      <c r="AL814" s="131"/>
    </row>
    <row r="815" spans="10:38" ht="12.75">
      <c r="J815" s="131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90"/>
      <c r="AB815" s="90"/>
      <c r="AC815" s="90"/>
      <c r="AD815" s="90"/>
      <c r="AL815" s="131"/>
    </row>
    <row r="816" spans="10:38" ht="12.75">
      <c r="J816" s="131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90"/>
      <c r="AB816" s="90"/>
      <c r="AC816" s="90"/>
      <c r="AD816" s="90"/>
      <c r="AL816" s="131"/>
    </row>
    <row r="817" spans="10:38" ht="12.75">
      <c r="J817" s="131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90"/>
      <c r="AB817" s="90"/>
      <c r="AC817" s="90"/>
      <c r="AD817" s="90"/>
      <c r="AL817" s="131"/>
    </row>
    <row r="818" spans="10:38" ht="12.75">
      <c r="J818" s="131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90"/>
      <c r="AB818" s="90"/>
      <c r="AC818" s="90"/>
      <c r="AD818" s="90"/>
      <c r="AL818" s="131"/>
    </row>
    <row r="819" spans="10:38" ht="12.75">
      <c r="J819" s="131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90"/>
      <c r="AB819" s="90"/>
      <c r="AC819" s="90"/>
      <c r="AD819" s="90"/>
      <c r="AL819" s="131"/>
    </row>
    <row r="820" spans="10:38" ht="12.75">
      <c r="J820" s="131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90"/>
      <c r="AB820" s="90"/>
      <c r="AC820" s="90"/>
      <c r="AD820" s="90"/>
      <c r="AL820" s="131"/>
    </row>
    <row r="821" spans="10:38" ht="12.75">
      <c r="J821" s="131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90"/>
      <c r="AB821" s="90"/>
      <c r="AC821" s="90"/>
      <c r="AD821" s="90"/>
      <c r="AL821" s="131"/>
    </row>
    <row r="822" spans="10:38" ht="12.75">
      <c r="J822" s="131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90"/>
      <c r="AB822" s="90"/>
      <c r="AC822" s="90"/>
      <c r="AD822" s="90"/>
      <c r="AL822" s="131"/>
    </row>
    <row r="823" spans="10:38" ht="12.75">
      <c r="J823" s="131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90"/>
      <c r="AB823" s="90"/>
      <c r="AC823" s="90"/>
      <c r="AD823" s="90"/>
      <c r="AL823" s="131"/>
    </row>
    <row r="824" spans="10:38" ht="12.75">
      <c r="J824" s="131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90"/>
      <c r="AB824" s="90"/>
      <c r="AC824" s="90"/>
      <c r="AD824" s="90"/>
      <c r="AL824" s="131"/>
    </row>
    <row r="825" spans="10:38" ht="12.75">
      <c r="J825" s="131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90"/>
      <c r="AB825" s="90"/>
      <c r="AC825" s="90"/>
      <c r="AD825" s="90"/>
      <c r="AL825" s="131"/>
    </row>
    <row r="826" spans="10:38" ht="12.75">
      <c r="J826" s="131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90"/>
      <c r="AB826" s="90"/>
      <c r="AC826" s="90"/>
      <c r="AD826" s="90"/>
      <c r="AL826" s="131"/>
    </row>
    <row r="827" spans="10:38" ht="12.75">
      <c r="J827" s="131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90"/>
      <c r="AB827" s="90"/>
      <c r="AC827" s="90"/>
      <c r="AD827" s="90"/>
      <c r="AL827" s="131"/>
    </row>
    <row r="828" spans="10:38" ht="12.75">
      <c r="J828" s="131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90"/>
      <c r="AB828" s="90"/>
      <c r="AC828" s="90"/>
      <c r="AD828" s="90"/>
      <c r="AL828" s="131"/>
    </row>
    <row r="829" spans="10:38" ht="12.75">
      <c r="J829" s="131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90"/>
      <c r="AB829" s="90"/>
      <c r="AC829" s="90"/>
      <c r="AD829" s="90"/>
      <c r="AL829" s="131"/>
    </row>
    <row r="830" spans="10:38" ht="12.75">
      <c r="J830" s="131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90"/>
      <c r="AB830" s="90"/>
      <c r="AC830" s="90"/>
      <c r="AD830" s="90"/>
      <c r="AL830" s="131"/>
    </row>
    <row r="831" spans="10:38" ht="12.75">
      <c r="J831" s="131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90"/>
      <c r="AB831" s="90"/>
      <c r="AC831" s="90"/>
      <c r="AD831" s="90"/>
      <c r="AL831" s="131"/>
    </row>
    <row r="832" spans="10:38" ht="12.75">
      <c r="J832" s="131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90"/>
      <c r="AB832" s="90"/>
      <c r="AC832" s="90"/>
      <c r="AD832" s="90"/>
      <c r="AL832" s="131"/>
    </row>
    <row r="833" spans="10:38" ht="12.75">
      <c r="J833" s="131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90"/>
      <c r="AB833" s="90"/>
      <c r="AC833" s="90"/>
      <c r="AD833" s="90"/>
      <c r="AL833" s="131"/>
    </row>
    <row r="834" spans="10:38" ht="12.75">
      <c r="J834" s="131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90"/>
      <c r="AB834" s="90"/>
      <c r="AC834" s="90"/>
      <c r="AD834" s="90"/>
      <c r="AL834" s="131"/>
    </row>
    <row r="835" spans="10:38" ht="12.75">
      <c r="J835" s="131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90"/>
      <c r="AB835" s="90"/>
      <c r="AC835" s="90"/>
      <c r="AD835" s="90"/>
      <c r="AL835" s="131"/>
    </row>
    <row r="836" spans="10:38" ht="12.75">
      <c r="J836" s="131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90"/>
      <c r="AB836" s="90"/>
      <c r="AC836" s="90"/>
      <c r="AD836" s="90"/>
      <c r="AL836" s="131"/>
    </row>
    <row r="837" spans="10:38" ht="12.75">
      <c r="J837" s="131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90"/>
      <c r="AB837" s="90"/>
      <c r="AC837" s="90"/>
      <c r="AD837" s="90"/>
      <c r="AL837" s="131"/>
    </row>
    <row r="838" spans="10:38" ht="12.75">
      <c r="J838" s="131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90"/>
      <c r="AB838" s="90"/>
      <c r="AC838" s="90"/>
      <c r="AD838" s="90"/>
      <c r="AL838" s="131"/>
    </row>
    <row r="839" spans="10:38" ht="12.75">
      <c r="J839" s="131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90"/>
      <c r="AB839" s="90"/>
      <c r="AC839" s="90"/>
      <c r="AD839" s="90"/>
      <c r="AL839" s="131"/>
    </row>
    <row r="840" spans="10:38" ht="12.75">
      <c r="J840" s="131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90"/>
      <c r="AB840" s="90"/>
      <c r="AC840" s="90"/>
      <c r="AD840" s="90"/>
      <c r="AL840" s="131"/>
    </row>
    <row r="841" spans="10:38" ht="12.75">
      <c r="J841" s="131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90"/>
      <c r="AB841" s="90"/>
      <c r="AC841" s="90"/>
      <c r="AD841" s="90"/>
      <c r="AL841" s="131"/>
    </row>
    <row r="842" spans="10:38" ht="12.75">
      <c r="J842" s="131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90"/>
      <c r="AB842" s="90"/>
      <c r="AC842" s="90"/>
      <c r="AD842" s="90"/>
      <c r="AL842" s="131"/>
    </row>
    <row r="843" spans="10:38" ht="12.75">
      <c r="J843" s="131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90"/>
      <c r="AB843" s="90"/>
      <c r="AC843" s="90"/>
      <c r="AD843" s="90"/>
      <c r="AL843" s="131"/>
    </row>
    <row r="844" spans="10:38" ht="12.75">
      <c r="J844" s="131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90"/>
      <c r="AB844" s="90"/>
      <c r="AC844" s="90"/>
      <c r="AD844" s="90"/>
      <c r="AL844" s="131"/>
    </row>
    <row r="845" spans="10:38" ht="12.75">
      <c r="J845" s="131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90"/>
      <c r="AB845" s="90"/>
      <c r="AC845" s="90"/>
      <c r="AD845" s="90"/>
      <c r="AL845" s="131"/>
    </row>
    <row r="846" spans="10:38" ht="12.75">
      <c r="J846" s="131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90"/>
      <c r="AB846" s="90"/>
      <c r="AC846" s="90"/>
      <c r="AD846" s="90"/>
      <c r="AL846" s="131"/>
    </row>
    <row r="847" spans="10:38" ht="12.75">
      <c r="J847" s="131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90"/>
      <c r="AB847" s="90"/>
      <c r="AC847" s="90"/>
      <c r="AD847" s="90"/>
      <c r="AL847" s="131"/>
    </row>
    <row r="848" spans="10:38" ht="12.75">
      <c r="J848" s="131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90"/>
      <c r="AB848" s="90"/>
      <c r="AC848" s="90"/>
      <c r="AD848" s="90"/>
      <c r="AL848" s="131"/>
    </row>
    <row r="849" spans="10:38" ht="12.75">
      <c r="J849" s="131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90"/>
      <c r="AB849" s="90"/>
      <c r="AC849" s="90"/>
      <c r="AD849" s="90"/>
      <c r="AL849" s="131"/>
    </row>
    <row r="850" spans="10:38" ht="12.75">
      <c r="J850" s="131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90"/>
      <c r="AB850" s="90"/>
      <c r="AC850" s="90"/>
      <c r="AD850" s="90"/>
      <c r="AL850" s="131"/>
    </row>
    <row r="851" spans="10:38" ht="12.75">
      <c r="J851" s="131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90"/>
      <c r="AB851" s="90"/>
      <c r="AC851" s="90"/>
      <c r="AD851" s="90"/>
      <c r="AL851" s="131"/>
    </row>
    <row r="852" spans="10:38" ht="12.75">
      <c r="J852" s="131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90"/>
      <c r="AB852" s="90"/>
      <c r="AC852" s="90"/>
      <c r="AD852" s="90"/>
      <c r="AL852" s="131"/>
    </row>
    <row r="853" spans="10:38" ht="12.75">
      <c r="J853" s="131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90"/>
      <c r="AB853" s="90"/>
      <c r="AC853" s="90"/>
      <c r="AD853" s="90"/>
      <c r="AL853" s="131"/>
    </row>
    <row r="854" spans="10:38" ht="12.75">
      <c r="J854" s="131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90"/>
      <c r="AB854" s="90"/>
      <c r="AC854" s="90"/>
      <c r="AD854" s="90"/>
      <c r="AL854" s="131"/>
    </row>
    <row r="855" spans="10:38" ht="12.75">
      <c r="J855" s="131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90"/>
      <c r="AB855" s="90"/>
      <c r="AC855" s="90"/>
      <c r="AD855" s="90"/>
      <c r="AL855" s="131"/>
    </row>
    <row r="856" spans="10:38" ht="12.75">
      <c r="J856" s="131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90"/>
      <c r="AB856" s="90"/>
      <c r="AC856" s="90"/>
      <c r="AD856" s="90"/>
      <c r="AL856" s="131"/>
    </row>
    <row r="857" spans="10:38" ht="12.75">
      <c r="J857" s="131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90"/>
      <c r="AB857" s="90"/>
      <c r="AC857" s="90"/>
      <c r="AD857" s="90"/>
      <c r="AL857" s="131"/>
    </row>
    <row r="858" spans="10:38" ht="12.75">
      <c r="J858" s="131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90"/>
      <c r="AB858" s="90"/>
      <c r="AC858" s="90"/>
      <c r="AD858" s="90"/>
      <c r="AL858" s="131"/>
    </row>
    <row r="859" spans="10:38" ht="12.75">
      <c r="J859" s="131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90"/>
      <c r="AB859" s="90"/>
      <c r="AC859" s="90"/>
      <c r="AD859" s="90"/>
      <c r="AL859" s="131"/>
    </row>
    <row r="860" spans="10:38" ht="12.75">
      <c r="J860" s="131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90"/>
      <c r="AB860" s="90"/>
      <c r="AC860" s="90"/>
      <c r="AD860" s="90"/>
      <c r="AL860" s="131"/>
    </row>
    <row r="861" spans="10:38" ht="12.75">
      <c r="J861" s="131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90"/>
      <c r="AB861" s="90"/>
      <c r="AC861" s="90"/>
      <c r="AD861" s="90"/>
      <c r="AL861" s="131"/>
    </row>
    <row r="862" spans="10:38" ht="12.75">
      <c r="J862" s="131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90"/>
      <c r="AB862" s="90"/>
      <c r="AC862" s="90"/>
      <c r="AD862" s="90"/>
      <c r="AL862" s="131"/>
    </row>
    <row r="863" spans="10:38" ht="12.75">
      <c r="J863" s="131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90"/>
      <c r="AB863" s="90"/>
      <c r="AC863" s="90"/>
      <c r="AD863" s="90"/>
      <c r="AL863" s="131"/>
    </row>
    <row r="864" spans="10:38" ht="12.75">
      <c r="J864" s="131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90"/>
      <c r="AB864" s="90"/>
      <c r="AC864" s="90"/>
      <c r="AD864" s="90"/>
      <c r="AL864" s="131"/>
    </row>
    <row r="865" spans="10:38" ht="12.75">
      <c r="J865" s="131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90"/>
      <c r="AB865" s="90"/>
      <c r="AC865" s="90"/>
      <c r="AD865" s="90"/>
      <c r="AL865" s="131"/>
    </row>
    <row r="866" spans="10:38" ht="12.75">
      <c r="J866" s="131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90"/>
      <c r="AB866" s="90"/>
      <c r="AC866" s="90"/>
      <c r="AD866" s="90"/>
      <c r="AL866" s="131"/>
    </row>
    <row r="867" spans="10:38" ht="12.75">
      <c r="J867" s="131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90"/>
      <c r="AB867" s="90"/>
      <c r="AC867" s="90"/>
      <c r="AD867" s="90"/>
      <c r="AL867" s="131"/>
    </row>
    <row r="868" spans="10:38" ht="12.75">
      <c r="J868" s="131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90"/>
      <c r="AB868" s="90"/>
      <c r="AC868" s="90"/>
      <c r="AD868" s="90"/>
      <c r="AL868" s="131"/>
    </row>
    <row r="869" spans="10:38" ht="12.75">
      <c r="J869" s="131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90"/>
      <c r="AB869" s="90"/>
      <c r="AC869" s="90"/>
      <c r="AD869" s="90"/>
      <c r="AL869" s="131"/>
    </row>
    <row r="870" spans="10:38" ht="12.75">
      <c r="J870" s="131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90"/>
      <c r="AB870" s="90"/>
      <c r="AC870" s="90"/>
      <c r="AD870" s="90"/>
      <c r="AL870" s="131"/>
    </row>
    <row r="871" spans="10:38" ht="12.75">
      <c r="J871" s="131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90"/>
      <c r="AB871" s="90"/>
      <c r="AC871" s="90"/>
      <c r="AD871" s="90"/>
      <c r="AL871" s="131"/>
    </row>
    <row r="872" spans="10:38" ht="12.75">
      <c r="J872" s="131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90"/>
      <c r="AB872" s="90"/>
      <c r="AC872" s="90"/>
      <c r="AD872" s="90"/>
      <c r="AL872" s="131"/>
    </row>
    <row r="873" spans="10:38" ht="12.75">
      <c r="J873" s="131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90"/>
      <c r="AB873" s="90"/>
      <c r="AC873" s="90"/>
      <c r="AD873" s="90"/>
      <c r="AL873" s="131"/>
    </row>
    <row r="874" spans="10:38" ht="12.75">
      <c r="J874" s="131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90"/>
      <c r="AB874" s="90"/>
      <c r="AC874" s="90"/>
      <c r="AD874" s="90"/>
      <c r="AL874" s="131"/>
    </row>
    <row r="875" spans="10:38" ht="12.75">
      <c r="J875" s="131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90"/>
      <c r="AB875" s="90"/>
      <c r="AC875" s="90"/>
      <c r="AD875" s="90"/>
      <c r="AL875" s="131"/>
    </row>
    <row r="876" spans="10:38" ht="12.75">
      <c r="J876" s="131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90"/>
      <c r="AB876" s="90"/>
      <c r="AC876" s="90"/>
      <c r="AD876" s="90"/>
      <c r="AL876" s="131"/>
    </row>
    <row r="877" spans="10:38" ht="12.75">
      <c r="J877" s="131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90"/>
      <c r="AB877" s="90"/>
      <c r="AC877" s="90"/>
      <c r="AD877" s="90"/>
      <c r="AL877" s="131"/>
    </row>
    <row r="878" spans="10:38" ht="12.75">
      <c r="J878" s="131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90"/>
      <c r="AB878" s="90"/>
      <c r="AC878" s="90"/>
      <c r="AD878" s="90"/>
      <c r="AL878" s="131"/>
    </row>
    <row r="879" spans="10:38" ht="12.75">
      <c r="J879" s="131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90"/>
      <c r="AB879" s="90"/>
      <c r="AC879" s="90"/>
      <c r="AD879" s="90"/>
      <c r="AL879" s="131"/>
    </row>
    <row r="880" spans="10:38" ht="12.75">
      <c r="J880" s="131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90"/>
      <c r="AB880" s="90"/>
      <c r="AC880" s="90"/>
      <c r="AD880" s="90"/>
      <c r="AL880" s="131"/>
    </row>
    <row r="881" spans="10:38" ht="12.75">
      <c r="J881" s="131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90"/>
      <c r="AB881" s="90"/>
      <c r="AC881" s="90"/>
      <c r="AD881" s="90"/>
      <c r="AL881" s="131"/>
    </row>
    <row r="882" spans="10:38" ht="12.75">
      <c r="J882" s="131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90"/>
      <c r="AB882" s="90"/>
      <c r="AC882" s="90"/>
      <c r="AD882" s="90"/>
      <c r="AL882" s="131"/>
    </row>
    <row r="883" spans="10:38" ht="12.75">
      <c r="J883" s="131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90"/>
      <c r="AB883" s="90"/>
      <c r="AC883" s="90"/>
      <c r="AD883" s="90"/>
      <c r="AL883" s="131"/>
    </row>
    <row r="884" spans="10:38" ht="12.75">
      <c r="J884" s="131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90"/>
      <c r="AB884" s="90"/>
      <c r="AC884" s="90"/>
      <c r="AD884" s="90"/>
      <c r="AL884" s="131"/>
    </row>
    <row r="885" spans="10:38" ht="12.75">
      <c r="J885" s="131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90"/>
      <c r="AB885" s="90"/>
      <c r="AC885" s="90"/>
      <c r="AD885" s="90"/>
      <c r="AL885" s="131"/>
    </row>
    <row r="886" spans="10:38" ht="12.75">
      <c r="J886" s="131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90"/>
      <c r="AB886" s="90"/>
      <c r="AC886" s="90"/>
      <c r="AD886" s="90"/>
      <c r="AL886" s="131"/>
    </row>
    <row r="887" spans="10:38" ht="12.75">
      <c r="J887" s="131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90"/>
      <c r="AB887" s="90"/>
      <c r="AC887" s="90"/>
      <c r="AD887" s="90"/>
      <c r="AL887" s="131"/>
    </row>
    <row r="888" spans="10:38" ht="12.75">
      <c r="J888" s="131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90"/>
      <c r="AB888" s="90"/>
      <c r="AC888" s="90"/>
      <c r="AD888" s="90"/>
      <c r="AL888" s="131"/>
    </row>
    <row r="889" spans="10:38" ht="12.75">
      <c r="J889" s="131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90"/>
      <c r="AB889" s="90"/>
      <c r="AC889" s="90"/>
      <c r="AD889" s="90"/>
      <c r="AL889" s="131"/>
    </row>
    <row r="890" spans="10:38" ht="12.75">
      <c r="J890" s="131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90"/>
      <c r="AB890" s="90"/>
      <c r="AC890" s="90"/>
      <c r="AD890" s="90"/>
      <c r="AL890" s="131"/>
    </row>
    <row r="891" spans="10:38" ht="12.75">
      <c r="J891" s="131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90"/>
      <c r="AB891" s="90"/>
      <c r="AC891" s="90"/>
      <c r="AD891" s="90"/>
      <c r="AL891" s="131"/>
    </row>
    <row r="892" spans="10:38" ht="12.75">
      <c r="J892" s="131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90"/>
      <c r="AB892" s="90"/>
      <c r="AC892" s="90"/>
      <c r="AD892" s="90"/>
      <c r="AL892" s="131"/>
    </row>
    <row r="893" spans="10:38" ht="12.75">
      <c r="J893" s="131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90"/>
      <c r="AB893" s="90"/>
      <c r="AC893" s="90"/>
      <c r="AD893" s="90"/>
      <c r="AL893" s="131"/>
    </row>
    <row r="894" spans="10:38" ht="12.75">
      <c r="J894" s="131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90"/>
      <c r="AB894" s="90"/>
      <c r="AC894" s="90"/>
      <c r="AD894" s="90"/>
      <c r="AL894" s="131"/>
    </row>
    <row r="895" spans="10:38" ht="12.75">
      <c r="J895" s="131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90"/>
      <c r="AB895" s="90"/>
      <c r="AC895" s="90"/>
      <c r="AD895" s="90"/>
      <c r="AL895" s="131"/>
    </row>
    <row r="896" spans="10:38" ht="12.75">
      <c r="J896" s="131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90"/>
      <c r="AB896" s="90"/>
      <c r="AC896" s="90"/>
      <c r="AD896" s="90"/>
      <c r="AL896" s="131"/>
    </row>
    <row r="897" spans="10:38" ht="12.75">
      <c r="J897" s="131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90"/>
      <c r="AB897" s="90"/>
      <c r="AC897" s="90"/>
      <c r="AD897" s="90"/>
      <c r="AL897" s="131"/>
    </row>
    <row r="898" spans="10:38" ht="12.75">
      <c r="J898" s="131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90"/>
      <c r="AB898" s="90"/>
      <c r="AC898" s="90"/>
      <c r="AD898" s="90"/>
      <c r="AL898" s="131"/>
    </row>
    <row r="899" spans="10:38" ht="12.75">
      <c r="J899" s="131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90"/>
      <c r="AB899" s="90"/>
      <c r="AC899" s="90"/>
      <c r="AD899" s="90"/>
      <c r="AL899" s="131"/>
    </row>
    <row r="900" spans="10:38" ht="12.75">
      <c r="J900" s="131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90"/>
      <c r="AB900" s="90"/>
      <c r="AC900" s="90"/>
      <c r="AD900" s="90"/>
      <c r="AL900" s="131"/>
    </row>
    <row r="901" spans="10:38" ht="12.75">
      <c r="J901" s="131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90"/>
      <c r="AB901" s="90"/>
      <c r="AC901" s="90"/>
      <c r="AD901" s="90"/>
      <c r="AL901" s="131"/>
    </row>
    <row r="902" spans="10:38" ht="12.75">
      <c r="J902" s="131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90"/>
      <c r="AB902" s="90"/>
      <c r="AC902" s="90"/>
      <c r="AD902" s="90"/>
      <c r="AL902" s="131"/>
    </row>
    <row r="903" spans="10:38" ht="12.75">
      <c r="J903" s="131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90"/>
      <c r="AB903" s="90"/>
      <c r="AC903" s="90"/>
      <c r="AD903" s="90"/>
      <c r="AL903" s="131"/>
    </row>
    <row r="904" spans="10:38" ht="12.75">
      <c r="J904" s="131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90"/>
      <c r="AB904" s="90"/>
      <c r="AC904" s="90"/>
      <c r="AD904" s="90"/>
      <c r="AL904" s="131"/>
    </row>
    <row r="905" spans="10:38" ht="12.75">
      <c r="J905" s="131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90"/>
      <c r="AB905" s="90"/>
      <c r="AC905" s="90"/>
      <c r="AD905" s="90"/>
      <c r="AL905" s="131"/>
    </row>
    <row r="906" spans="10:38" ht="12.75">
      <c r="J906" s="131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90"/>
      <c r="AB906" s="90"/>
      <c r="AC906" s="90"/>
      <c r="AD906" s="90"/>
      <c r="AL906" s="131"/>
    </row>
    <row r="907" spans="10:38" ht="12.75">
      <c r="J907" s="131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90"/>
      <c r="AB907" s="90"/>
      <c r="AC907" s="90"/>
      <c r="AD907" s="90"/>
      <c r="AL907" s="131"/>
    </row>
    <row r="908" spans="10:38" ht="12.75">
      <c r="J908" s="131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90"/>
      <c r="AB908" s="90"/>
      <c r="AC908" s="90"/>
      <c r="AD908" s="90"/>
      <c r="AL908" s="131"/>
    </row>
    <row r="909" spans="10:38" ht="12.75">
      <c r="J909" s="131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90"/>
      <c r="AB909" s="90"/>
      <c r="AC909" s="90"/>
      <c r="AD909" s="90"/>
      <c r="AL909" s="131"/>
    </row>
    <row r="910" spans="10:38" ht="12.75">
      <c r="J910" s="131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90"/>
      <c r="AB910" s="90"/>
      <c r="AC910" s="90"/>
      <c r="AD910" s="90"/>
      <c r="AL910" s="131"/>
    </row>
    <row r="911" spans="10:38" ht="12.75">
      <c r="J911" s="131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90"/>
      <c r="AB911" s="90"/>
      <c r="AC911" s="90"/>
      <c r="AD911" s="90"/>
      <c r="AL911" s="131"/>
    </row>
    <row r="912" spans="10:38" ht="12.75">
      <c r="J912" s="131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90"/>
      <c r="AB912" s="90"/>
      <c r="AC912" s="90"/>
      <c r="AD912" s="90"/>
      <c r="AL912" s="131"/>
    </row>
    <row r="913" spans="10:38" ht="12.75">
      <c r="J913" s="131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90"/>
      <c r="AB913" s="90"/>
      <c r="AC913" s="90"/>
      <c r="AD913" s="90"/>
      <c r="AL913" s="131"/>
    </row>
    <row r="914" spans="10:38" ht="12.75">
      <c r="J914" s="131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90"/>
      <c r="AB914" s="90"/>
      <c r="AC914" s="90"/>
      <c r="AD914" s="90"/>
      <c r="AL914" s="131"/>
    </row>
    <row r="915" spans="10:38" ht="12.75">
      <c r="J915" s="131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90"/>
      <c r="AB915" s="90"/>
      <c r="AC915" s="90"/>
      <c r="AD915" s="90"/>
      <c r="AL915" s="131"/>
    </row>
    <row r="916" spans="10:38" ht="12.75">
      <c r="J916" s="131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90"/>
      <c r="AB916" s="90"/>
      <c r="AC916" s="90"/>
      <c r="AD916" s="90"/>
      <c r="AL916" s="131"/>
    </row>
    <row r="917" spans="10:38" ht="12.75">
      <c r="J917" s="131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90"/>
      <c r="AB917" s="90"/>
      <c r="AC917" s="90"/>
      <c r="AD917" s="90"/>
      <c r="AL917" s="131"/>
    </row>
    <row r="918" spans="10:38" ht="12.75">
      <c r="J918" s="131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90"/>
      <c r="AB918" s="90"/>
      <c r="AC918" s="90"/>
      <c r="AD918" s="90"/>
      <c r="AL918" s="131"/>
    </row>
    <row r="919" spans="10:38" ht="12.75">
      <c r="J919" s="131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90"/>
      <c r="AB919" s="90"/>
      <c r="AC919" s="90"/>
      <c r="AD919" s="90"/>
      <c r="AL919" s="131"/>
    </row>
    <row r="920" spans="10:38" ht="12.75">
      <c r="J920" s="131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90"/>
      <c r="AB920" s="90"/>
      <c r="AC920" s="90"/>
      <c r="AD920" s="90"/>
      <c r="AL920" s="131"/>
    </row>
    <row r="921" spans="10:38" ht="12.75">
      <c r="J921" s="131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90"/>
      <c r="AB921" s="90"/>
      <c r="AC921" s="90"/>
      <c r="AD921" s="90"/>
      <c r="AL921" s="131"/>
    </row>
    <row r="922" spans="10:38" ht="12.75">
      <c r="J922" s="131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90"/>
      <c r="AB922" s="90"/>
      <c r="AC922" s="90"/>
      <c r="AD922" s="90"/>
      <c r="AL922" s="131"/>
    </row>
    <row r="923" spans="10:38" ht="12.75">
      <c r="J923" s="131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90"/>
      <c r="AB923" s="90"/>
      <c r="AC923" s="90"/>
      <c r="AD923" s="90"/>
      <c r="AL923" s="131"/>
    </row>
    <row r="924" spans="10:38" ht="12.75">
      <c r="J924" s="131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90"/>
      <c r="AB924" s="90"/>
      <c r="AC924" s="90"/>
      <c r="AD924" s="90"/>
      <c r="AL924" s="131"/>
    </row>
    <row r="925" spans="10:38" ht="12.75">
      <c r="J925" s="131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90"/>
      <c r="AB925" s="90"/>
      <c r="AC925" s="90"/>
      <c r="AD925" s="90"/>
      <c r="AL925" s="131"/>
    </row>
    <row r="926" spans="10:38" ht="12.75">
      <c r="J926" s="131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90"/>
      <c r="AB926" s="90"/>
      <c r="AC926" s="90"/>
      <c r="AD926" s="90"/>
      <c r="AL926" s="131"/>
    </row>
    <row r="927" spans="10:38" ht="12.75">
      <c r="J927" s="131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90"/>
      <c r="AB927" s="90"/>
      <c r="AC927" s="90"/>
      <c r="AD927" s="90"/>
      <c r="AL927" s="131"/>
    </row>
    <row r="928" spans="10:38" ht="12.75">
      <c r="J928" s="131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90"/>
      <c r="AB928" s="90"/>
      <c r="AC928" s="90"/>
      <c r="AD928" s="90"/>
      <c r="AL928" s="131"/>
    </row>
    <row r="929" spans="10:38" ht="12.75">
      <c r="J929" s="131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90"/>
      <c r="AB929" s="90"/>
      <c r="AC929" s="90"/>
      <c r="AD929" s="90"/>
      <c r="AL929" s="131"/>
    </row>
    <row r="930" spans="10:38" ht="12.75">
      <c r="J930" s="131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90"/>
      <c r="AB930" s="90"/>
      <c r="AC930" s="90"/>
      <c r="AD930" s="90"/>
      <c r="AL930" s="131"/>
    </row>
    <row r="931" spans="10:38" ht="12.75">
      <c r="J931" s="131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90"/>
      <c r="AB931" s="90"/>
      <c r="AC931" s="90"/>
      <c r="AD931" s="90"/>
      <c r="AL931" s="131"/>
    </row>
    <row r="932" spans="10:38" ht="12.75">
      <c r="J932" s="131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90"/>
      <c r="AB932" s="90"/>
      <c r="AC932" s="90"/>
      <c r="AD932" s="90"/>
      <c r="AL932" s="131"/>
    </row>
    <row r="933" spans="10:38" ht="12.75">
      <c r="J933" s="131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90"/>
      <c r="AB933" s="90"/>
      <c r="AC933" s="90"/>
      <c r="AD933" s="90"/>
      <c r="AL933" s="131"/>
    </row>
    <row r="934" spans="10:38" ht="12.75">
      <c r="J934" s="131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90"/>
      <c r="AB934" s="90"/>
      <c r="AC934" s="90"/>
      <c r="AD934" s="90"/>
      <c r="AL934" s="131"/>
    </row>
    <row r="935" spans="10:38" ht="12.75">
      <c r="J935" s="131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90"/>
      <c r="AB935" s="90"/>
      <c r="AC935" s="90"/>
      <c r="AD935" s="90"/>
      <c r="AL935" s="131"/>
    </row>
    <row r="936" spans="10:38" ht="12.75">
      <c r="J936" s="131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90"/>
      <c r="AB936" s="90"/>
      <c r="AC936" s="90"/>
      <c r="AD936" s="90"/>
      <c r="AL936" s="131"/>
    </row>
    <row r="937" spans="10:38" ht="12.75">
      <c r="J937" s="131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90"/>
      <c r="AB937" s="90"/>
      <c r="AC937" s="90"/>
      <c r="AD937" s="90"/>
      <c r="AL937" s="131"/>
    </row>
    <row r="938" spans="10:38" ht="12.75">
      <c r="J938" s="131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90"/>
      <c r="AB938" s="90"/>
      <c r="AC938" s="90"/>
      <c r="AD938" s="90"/>
      <c r="AL938" s="131"/>
    </row>
    <row r="939" spans="10:38" ht="12.75">
      <c r="J939" s="131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90"/>
      <c r="AB939" s="90"/>
      <c r="AC939" s="90"/>
      <c r="AD939" s="90"/>
      <c r="AL939" s="131"/>
    </row>
    <row r="940" spans="10:38" ht="12.75">
      <c r="J940" s="131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90"/>
      <c r="AB940" s="90"/>
      <c r="AC940" s="90"/>
      <c r="AD940" s="90"/>
      <c r="AL940" s="131"/>
    </row>
    <row r="941" spans="10:38" ht="12.75">
      <c r="J941" s="131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90"/>
      <c r="AB941" s="90"/>
      <c r="AC941" s="90"/>
      <c r="AD941" s="90"/>
      <c r="AL941" s="131"/>
    </row>
    <row r="942" spans="10:38" ht="12.75">
      <c r="J942" s="131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90"/>
      <c r="AB942" s="90"/>
      <c r="AC942" s="90"/>
      <c r="AD942" s="90"/>
      <c r="AL942" s="131"/>
    </row>
    <row r="943" spans="10:38" ht="12.75">
      <c r="J943" s="131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90"/>
      <c r="AB943" s="90"/>
      <c r="AC943" s="90"/>
      <c r="AD943" s="90"/>
      <c r="AL943" s="131"/>
    </row>
    <row r="944" spans="10:38" ht="12.75">
      <c r="J944" s="131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90"/>
      <c r="AB944" s="90"/>
      <c r="AC944" s="90"/>
      <c r="AD944" s="90"/>
      <c r="AL944" s="131"/>
    </row>
    <row r="945" spans="10:38" ht="12.75">
      <c r="J945" s="131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90"/>
      <c r="AB945" s="90"/>
      <c r="AC945" s="90"/>
      <c r="AD945" s="90"/>
      <c r="AL945" s="131"/>
    </row>
    <row r="946" spans="10:38" ht="12.75">
      <c r="J946" s="131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90"/>
      <c r="AB946" s="90"/>
      <c r="AC946" s="90"/>
      <c r="AD946" s="90"/>
      <c r="AL946" s="131"/>
    </row>
    <row r="947" spans="10:38" ht="12.75">
      <c r="J947" s="131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90"/>
      <c r="AB947" s="90"/>
      <c r="AC947" s="90"/>
      <c r="AD947" s="90"/>
      <c r="AL947" s="131"/>
    </row>
    <row r="948" spans="10:38" ht="12.75">
      <c r="J948" s="131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90"/>
      <c r="AB948" s="90"/>
      <c r="AC948" s="90"/>
      <c r="AD948" s="90"/>
      <c r="AL948" s="131"/>
    </row>
    <row r="949" spans="10:38" ht="12.75">
      <c r="J949" s="131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90"/>
      <c r="AB949" s="90"/>
      <c r="AC949" s="90"/>
      <c r="AD949" s="90"/>
      <c r="AL949" s="131"/>
    </row>
    <row r="950" spans="10:38" ht="12" customHeight="1">
      <c r="J950" s="131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90"/>
      <c r="AB950" s="90"/>
      <c r="AC950" s="90"/>
      <c r="AD950" s="90"/>
      <c r="AL950" s="131"/>
    </row>
    <row r="951" spans="10:38" ht="12" customHeight="1">
      <c r="J951" s="131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90"/>
      <c r="AB951" s="90"/>
      <c r="AC951" s="90"/>
      <c r="AD951" s="90"/>
      <c r="AL951" s="131"/>
    </row>
    <row r="952" spans="10:38" ht="12.75">
      <c r="J952" s="131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90"/>
      <c r="AB952" s="90"/>
      <c r="AC952" s="90"/>
      <c r="AD952" s="90"/>
      <c r="AL952" s="131"/>
    </row>
    <row r="953" spans="10:38" ht="12.75">
      <c r="J953" s="131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90"/>
      <c r="AB953" s="90"/>
      <c r="AC953" s="90"/>
      <c r="AD953" s="90"/>
      <c r="AL953" s="131"/>
    </row>
    <row r="954" spans="10:38" ht="12.75">
      <c r="J954" s="131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90"/>
      <c r="AB954" s="90"/>
      <c r="AC954" s="90"/>
      <c r="AD954" s="90"/>
      <c r="AL954" s="131"/>
    </row>
    <row r="955" spans="10:38" ht="12" customHeight="1">
      <c r="J955" s="131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90"/>
      <c r="AB955" s="90"/>
      <c r="AC955" s="90"/>
      <c r="AD955" s="90"/>
      <c r="AL955" s="131"/>
    </row>
    <row r="956" spans="10:38" ht="12" customHeight="1">
      <c r="J956" s="131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90"/>
      <c r="AB956" s="90"/>
      <c r="AC956" s="90"/>
      <c r="AD956" s="90"/>
      <c r="AL956" s="131"/>
    </row>
    <row r="957" spans="10:38" ht="12.75">
      <c r="J957" s="131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90"/>
      <c r="AB957" s="90"/>
      <c r="AC957" s="90"/>
      <c r="AD957" s="90"/>
      <c r="AL957" s="131"/>
    </row>
    <row r="958" spans="10:38" ht="12.75">
      <c r="J958" s="131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90"/>
      <c r="AB958" s="90"/>
      <c r="AC958" s="90"/>
      <c r="AD958" s="90"/>
      <c r="AL958" s="131"/>
    </row>
    <row r="959" spans="10:38" ht="12.75">
      <c r="J959" s="131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90"/>
      <c r="AB959" s="90"/>
      <c r="AC959" s="90"/>
      <c r="AD959" s="90"/>
      <c r="AL959" s="131"/>
    </row>
    <row r="960" spans="10:38" ht="12" customHeight="1">
      <c r="J960" s="131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90"/>
      <c r="AB960" s="90"/>
      <c r="AC960" s="90"/>
      <c r="AD960" s="90"/>
      <c r="AL960" s="131"/>
    </row>
    <row r="961" spans="10:38" ht="12" customHeight="1">
      <c r="J961" s="131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90"/>
      <c r="AB961" s="90"/>
      <c r="AC961" s="90"/>
      <c r="AD961" s="90"/>
      <c r="AL961" s="131"/>
    </row>
    <row r="962" spans="10:38" ht="12.75">
      <c r="J962" s="131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90"/>
      <c r="AB962" s="90"/>
      <c r="AC962" s="90"/>
      <c r="AD962" s="90"/>
      <c r="AL962" s="131"/>
    </row>
    <row r="963" spans="10:38" ht="12.75">
      <c r="J963" s="131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90"/>
      <c r="AB963" s="90"/>
      <c r="AC963" s="90"/>
      <c r="AD963" s="90"/>
      <c r="AL963" s="131"/>
    </row>
    <row r="964" spans="10:38" ht="12.75">
      <c r="J964" s="131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90"/>
      <c r="AB964" s="90"/>
      <c r="AC964" s="90"/>
      <c r="AD964" s="90"/>
      <c r="AL964" s="131"/>
    </row>
    <row r="965" spans="10:38" ht="12" customHeight="1">
      <c r="J965" s="131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90"/>
      <c r="AB965" s="90"/>
      <c r="AC965" s="90"/>
      <c r="AD965" s="90"/>
      <c r="AL965" s="131"/>
    </row>
    <row r="966" spans="10:38" ht="12.75">
      <c r="J966" s="131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90"/>
      <c r="AB966" s="90"/>
      <c r="AC966" s="90"/>
      <c r="AD966" s="90"/>
      <c r="AL966" s="131"/>
    </row>
    <row r="967" spans="10:38" ht="12.75">
      <c r="J967" s="131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90"/>
      <c r="AB967" s="90"/>
      <c r="AC967" s="90"/>
      <c r="AD967" s="90"/>
      <c r="AL967" s="131"/>
    </row>
    <row r="968" spans="10:38" ht="12" customHeight="1">
      <c r="J968" s="131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90"/>
      <c r="AB968" s="90"/>
      <c r="AC968" s="90"/>
      <c r="AD968" s="90"/>
      <c r="AL968" s="131"/>
    </row>
    <row r="969" spans="10:38" ht="12" customHeight="1">
      <c r="J969" s="131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90"/>
      <c r="AB969" s="90"/>
      <c r="AC969" s="90"/>
      <c r="AD969" s="90"/>
      <c r="AL969" s="131"/>
    </row>
    <row r="970" spans="10:38" ht="12" customHeight="1">
      <c r="J970" s="131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90"/>
      <c r="AB970" s="90"/>
      <c r="AC970" s="90"/>
      <c r="AD970" s="90"/>
      <c r="AL970" s="131"/>
    </row>
    <row r="971" spans="10:38" ht="12" customHeight="1">
      <c r="J971" s="131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90"/>
      <c r="AB971" s="90"/>
      <c r="AC971" s="90"/>
      <c r="AD971" s="90"/>
      <c r="AL971" s="131"/>
    </row>
    <row r="972" spans="10:38" ht="12" customHeight="1">
      <c r="J972" s="131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90"/>
      <c r="AB972" s="90"/>
      <c r="AC972" s="90"/>
      <c r="AD972" s="90"/>
      <c r="AL972" s="131"/>
    </row>
    <row r="973" spans="10:38" ht="12" customHeight="1">
      <c r="J973" s="131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90"/>
      <c r="AB973" s="90"/>
      <c r="AC973" s="90"/>
      <c r="AD973" s="90"/>
      <c r="AL973" s="131"/>
    </row>
    <row r="974" spans="10:38" ht="12" customHeight="1">
      <c r="J974" s="131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90"/>
      <c r="AB974" s="90"/>
      <c r="AC974" s="90"/>
      <c r="AD974" s="90"/>
      <c r="AL974" s="131"/>
    </row>
    <row r="975" spans="10:38" ht="12" customHeight="1">
      <c r="J975" s="131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90"/>
      <c r="AB975" s="90"/>
      <c r="AC975" s="90"/>
      <c r="AD975" s="90"/>
      <c r="AL975" s="131"/>
    </row>
    <row r="976" spans="10:38" ht="12" customHeight="1">
      <c r="J976" s="131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90"/>
      <c r="AB976" s="90"/>
      <c r="AC976" s="90"/>
      <c r="AD976" s="90"/>
      <c r="AL976" s="131"/>
    </row>
    <row r="977" spans="10:38" ht="12.75">
      <c r="J977" s="131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90"/>
      <c r="AB977" s="90"/>
      <c r="AC977" s="90"/>
      <c r="AD977" s="90"/>
      <c r="AL977" s="131"/>
    </row>
    <row r="978" spans="10:38" ht="12.75">
      <c r="J978" s="131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90"/>
      <c r="AB978" s="90"/>
      <c r="AC978" s="90"/>
      <c r="AD978" s="90"/>
      <c r="AL978" s="131"/>
    </row>
    <row r="979" spans="10:38" ht="12.75">
      <c r="J979" s="131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90"/>
      <c r="AB979" s="90"/>
      <c r="AC979" s="90"/>
      <c r="AD979" s="90"/>
      <c r="AL979" s="131"/>
    </row>
    <row r="980" spans="10:38" ht="12.75">
      <c r="J980" s="131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90"/>
      <c r="AB980" s="90"/>
      <c r="AC980" s="90"/>
      <c r="AD980" s="90"/>
      <c r="AL980" s="131"/>
    </row>
    <row r="981" spans="10:38" ht="12.75">
      <c r="J981" s="131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90"/>
      <c r="AB981" s="90"/>
      <c r="AC981" s="90"/>
      <c r="AD981" s="90"/>
      <c r="AL981" s="131"/>
    </row>
    <row r="982" spans="10:38" ht="12.75">
      <c r="J982" s="131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90"/>
      <c r="AB982" s="90"/>
      <c r="AC982" s="90"/>
      <c r="AD982" s="90"/>
      <c r="AL982" s="131"/>
    </row>
    <row r="983" spans="10:38" ht="12.75">
      <c r="J983" s="131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90"/>
      <c r="AB983" s="90"/>
      <c r="AC983" s="90"/>
      <c r="AD983" s="90"/>
      <c r="AL983" s="131"/>
    </row>
    <row r="984" spans="10:38" ht="12.75">
      <c r="J984" s="131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90"/>
      <c r="AB984" s="90"/>
      <c r="AC984" s="90"/>
      <c r="AD984" s="90"/>
      <c r="AL984" s="131"/>
    </row>
    <row r="985" spans="10:38" ht="12.75">
      <c r="J985" s="131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90"/>
      <c r="AB985" s="90"/>
      <c r="AC985" s="90"/>
      <c r="AD985" s="90"/>
      <c r="AL985" s="131"/>
    </row>
    <row r="986" spans="10:38" ht="12.75">
      <c r="J986" s="131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90"/>
      <c r="AB986" s="90"/>
      <c r="AC986" s="90"/>
      <c r="AD986" s="90"/>
      <c r="AL986" s="131"/>
    </row>
    <row r="987" spans="10:38" ht="12.75">
      <c r="J987" s="131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90"/>
      <c r="AB987" s="90"/>
      <c r="AC987" s="90"/>
      <c r="AD987" s="90"/>
      <c r="AL987" s="131"/>
    </row>
    <row r="988" spans="10:38" ht="12.75">
      <c r="J988" s="131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90"/>
      <c r="AB988" s="90"/>
      <c r="AC988" s="90"/>
      <c r="AD988" s="90"/>
      <c r="AL988" s="131"/>
    </row>
    <row r="989" spans="10:38" ht="12.75">
      <c r="J989" s="131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90"/>
      <c r="AB989" s="90"/>
      <c r="AC989" s="90"/>
      <c r="AD989" s="90"/>
      <c r="AL989" s="131"/>
    </row>
    <row r="990" spans="10:38" ht="12.75">
      <c r="J990" s="131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90"/>
      <c r="AB990" s="90"/>
      <c r="AC990" s="90"/>
      <c r="AD990" s="90"/>
      <c r="AL990" s="131"/>
    </row>
    <row r="991" spans="10:38" ht="12.75">
      <c r="J991" s="131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90"/>
      <c r="AB991" s="90"/>
      <c r="AC991" s="90"/>
      <c r="AD991" s="90"/>
      <c r="AL991" s="131"/>
    </row>
    <row r="992" spans="10:38" ht="12.75">
      <c r="J992" s="131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90"/>
      <c r="AB992" s="90"/>
      <c r="AC992" s="90"/>
      <c r="AD992" s="90"/>
      <c r="AL992" s="131"/>
    </row>
    <row r="993" spans="10:38" ht="12.75">
      <c r="J993" s="131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90"/>
      <c r="AB993" s="90"/>
      <c r="AC993" s="90"/>
      <c r="AD993" s="90"/>
      <c r="AL993" s="131"/>
    </row>
    <row r="994" spans="10:38" ht="12.75">
      <c r="J994" s="131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90"/>
      <c r="AB994" s="90"/>
      <c r="AC994" s="90"/>
      <c r="AD994" s="90"/>
      <c r="AL994" s="131"/>
    </row>
    <row r="995" spans="10:38" ht="12.75">
      <c r="J995" s="131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90"/>
      <c r="AB995" s="90"/>
      <c r="AC995" s="90"/>
      <c r="AD995" s="90"/>
      <c r="AL995" s="131"/>
    </row>
    <row r="996" spans="10:38" ht="12.75">
      <c r="J996" s="131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90"/>
      <c r="AB996" s="90"/>
      <c r="AC996" s="90"/>
      <c r="AD996" s="90"/>
      <c r="AL996" s="131"/>
    </row>
    <row r="997" spans="10:38" ht="12.75">
      <c r="J997" s="131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90"/>
      <c r="AB997" s="90"/>
      <c r="AC997" s="90"/>
      <c r="AD997" s="90"/>
      <c r="AL997" s="131"/>
    </row>
    <row r="998" spans="10:38" ht="12.75">
      <c r="J998" s="131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90"/>
      <c r="AB998" s="90"/>
      <c r="AC998" s="90"/>
      <c r="AD998" s="90"/>
      <c r="AL998" s="131"/>
    </row>
    <row r="999" spans="10:38" ht="12.75">
      <c r="J999" s="131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90"/>
      <c r="AB999" s="90"/>
      <c r="AC999" s="90"/>
      <c r="AD999" s="90"/>
      <c r="AL999" s="131"/>
    </row>
    <row r="1000" spans="10:38" ht="12.75">
      <c r="J1000" s="131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90"/>
      <c r="AB1000" s="90"/>
      <c r="AC1000" s="90"/>
      <c r="AD1000" s="90"/>
      <c r="AL1000" s="131"/>
    </row>
    <row r="1001" spans="10:38" ht="12.75">
      <c r="J1001" s="131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  <c r="Y1001" s="133"/>
      <c r="Z1001" s="133"/>
      <c r="AA1001" s="90"/>
      <c r="AB1001" s="90"/>
      <c r="AC1001" s="90"/>
      <c r="AD1001" s="90"/>
      <c r="AL1001" s="131"/>
    </row>
    <row r="1002" spans="10:38" ht="12.75">
      <c r="J1002" s="131"/>
      <c r="K1002" s="133"/>
      <c r="L1002" s="133"/>
      <c r="M1002" s="133"/>
      <c r="N1002" s="133"/>
      <c r="O1002" s="133"/>
      <c r="P1002" s="133"/>
      <c r="Q1002" s="133"/>
      <c r="R1002" s="133"/>
      <c r="S1002" s="133"/>
      <c r="T1002" s="133"/>
      <c r="U1002" s="133"/>
      <c r="V1002" s="133"/>
      <c r="W1002" s="133"/>
      <c r="X1002" s="133"/>
      <c r="Y1002" s="133"/>
      <c r="Z1002" s="133"/>
      <c r="AA1002" s="90"/>
      <c r="AB1002" s="90"/>
      <c r="AC1002" s="90"/>
      <c r="AD1002" s="90"/>
      <c r="AL1002" s="131"/>
    </row>
    <row r="1003" spans="10:38" ht="12.75">
      <c r="J1003" s="131"/>
      <c r="K1003" s="133"/>
      <c r="L1003" s="133"/>
      <c r="M1003" s="133"/>
      <c r="N1003" s="133"/>
      <c r="O1003" s="133"/>
      <c r="P1003" s="133"/>
      <c r="Q1003" s="133"/>
      <c r="R1003" s="133"/>
      <c r="S1003" s="133"/>
      <c r="T1003" s="133"/>
      <c r="U1003" s="133"/>
      <c r="V1003" s="133"/>
      <c r="W1003" s="133"/>
      <c r="X1003" s="133"/>
      <c r="Y1003" s="133"/>
      <c r="Z1003" s="133"/>
      <c r="AA1003" s="90"/>
      <c r="AB1003" s="90"/>
      <c r="AC1003" s="90"/>
      <c r="AD1003" s="90"/>
      <c r="AL1003" s="131"/>
    </row>
    <row r="1004" spans="10:38" ht="12.75">
      <c r="J1004" s="131"/>
      <c r="K1004" s="133"/>
      <c r="L1004" s="133"/>
      <c r="M1004" s="133"/>
      <c r="N1004" s="133"/>
      <c r="O1004" s="133"/>
      <c r="P1004" s="133"/>
      <c r="Q1004" s="133"/>
      <c r="R1004" s="133"/>
      <c r="S1004" s="133"/>
      <c r="T1004" s="133"/>
      <c r="U1004" s="133"/>
      <c r="V1004" s="133"/>
      <c r="W1004" s="133"/>
      <c r="X1004" s="133"/>
      <c r="Y1004" s="133"/>
      <c r="Z1004" s="133"/>
      <c r="AA1004" s="90"/>
      <c r="AB1004" s="90"/>
      <c r="AC1004" s="90"/>
      <c r="AD1004" s="90"/>
      <c r="AL1004" s="131"/>
    </row>
    <row r="1005" spans="10:38" ht="12.75">
      <c r="J1005" s="131"/>
      <c r="K1005" s="133"/>
      <c r="L1005" s="133"/>
      <c r="M1005" s="133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3"/>
      <c r="X1005" s="133"/>
      <c r="Y1005" s="133"/>
      <c r="Z1005" s="133"/>
      <c r="AA1005" s="90"/>
      <c r="AB1005" s="90"/>
      <c r="AC1005" s="90"/>
      <c r="AD1005" s="90"/>
      <c r="AL1005" s="131"/>
    </row>
    <row r="1006" spans="10:38" ht="12.75">
      <c r="J1006" s="131"/>
      <c r="K1006" s="133"/>
      <c r="L1006" s="133"/>
      <c r="M1006" s="133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3"/>
      <c r="X1006" s="133"/>
      <c r="Y1006" s="133"/>
      <c r="Z1006" s="133"/>
      <c r="AA1006" s="90"/>
      <c r="AB1006" s="90"/>
      <c r="AC1006" s="90"/>
      <c r="AD1006" s="90"/>
      <c r="AL1006" s="131"/>
    </row>
    <row r="1007" spans="10:38" ht="12.75">
      <c r="J1007" s="131"/>
      <c r="K1007" s="133"/>
      <c r="L1007" s="133"/>
      <c r="M1007" s="133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3"/>
      <c r="X1007" s="133"/>
      <c r="Y1007" s="133"/>
      <c r="Z1007" s="133"/>
      <c r="AA1007" s="90"/>
      <c r="AB1007" s="90"/>
      <c r="AC1007" s="90"/>
      <c r="AD1007" s="90"/>
      <c r="AL1007" s="131"/>
    </row>
    <row r="1008" spans="10:38" ht="12.75">
      <c r="J1008" s="131"/>
      <c r="K1008" s="133"/>
      <c r="L1008" s="133"/>
      <c r="M1008" s="133"/>
      <c r="N1008" s="133"/>
      <c r="O1008" s="133"/>
      <c r="P1008" s="133"/>
      <c r="Q1008" s="133"/>
      <c r="R1008" s="133"/>
      <c r="S1008" s="133"/>
      <c r="T1008" s="133"/>
      <c r="U1008" s="133"/>
      <c r="V1008" s="133"/>
      <c r="W1008" s="133"/>
      <c r="X1008" s="133"/>
      <c r="Y1008" s="133"/>
      <c r="Z1008" s="133"/>
      <c r="AA1008" s="90"/>
      <c r="AB1008" s="90"/>
      <c r="AC1008" s="90"/>
      <c r="AD1008" s="90"/>
      <c r="AL1008" s="131"/>
    </row>
    <row r="1009" spans="10:38" ht="12.75">
      <c r="J1009" s="131"/>
      <c r="K1009" s="133"/>
      <c r="L1009" s="133"/>
      <c r="M1009" s="133"/>
      <c r="N1009" s="133"/>
      <c r="O1009" s="133"/>
      <c r="P1009" s="133"/>
      <c r="Q1009" s="133"/>
      <c r="R1009" s="133"/>
      <c r="S1009" s="133"/>
      <c r="T1009" s="133"/>
      <c r="U1009" s="133"/>
      <c r="V1009" s="133"/>
      <c r="W1009" s="133"/>
      <c r="X1009" s="133"/>
      <c r="Y1009" s="133"/>
      <c r="Z1009" s="133"/>
      <c r="AA1009" s="90"/>
      <c r="AB1009" s="90"/>
      <c r="AC1009" s="90"/>
      <c r="AD1009" s="90"/>
      <c r="AL1009" s="131"/>
    </row>
    <row r="1010" spans="10:38" ht="12.75">
      <c r="J1010" s="131"/>
      <c r="K1010" s="133"/>
      <c r="L1010" s="133"/>
      <c r="M1010" s="133"/>
      <c r="N1010" s="133"/>
      <c r="O1010" s="133"/>
      <c r="P1010" s="133"/>
      <c r="Q1010" s="133"/>
      <c r="R1010" s="133"/>
      <c r="S1010" s="133"/>
      <c r="T1010" s="133"/>
      <c r="U1010" s="133"/>
      <c r="V1010" s="133"/>
      <c r="W1010" s="133"/>
      <c r="X1010" s="133"/>
      <c r="Y1010" s="133"/>
      <c r="Z1010" s="133"/>
      <c r="AA1010" s="90"/>
      <c r="AB1010" s="90"/>
      <c r="AC1010" s="90"/>
      <c r="AD1010" s="90"/>
      <c r="AL1010" s="131"/>
    </row>
    <row r="1011" spans="10:38" ht="12.75">
      <c r="J1011" s="131"/>
      <c r="K1011" s="133"/>
      <c r="L1011" s="133"/>
      <c r="M1011" s="133"/>
      <c r="N1011" s="133"/>
      <c r="O1011" s="133"/>
      <c r="P1011" s="133"/>
      <c r="Q1011" s="133"/>
      <c r="R1011" s="133"/>
      <c r="S1011" s="133"/>
      <c r="T1011" s="133"/>
      <c r="U1011" s="133"/>
      <c r="V1011" s="133"/>
      <c r="W1011" s="133"/>
      <c r="X1011" s="133"/>
      <c r="Y1011" s="133"/>
      <c r="Z1011" s="133"/>
      <c r="AA1011" s="90"/>
      <c r="AB1011" s="90"/>
      <c r="AC1011" s="90"/>
      <c r="AD1011" s="90"/>
      <c r="AL1011" s="131"/>
    </row>
    <row r="1012" spans="10:38" ht="12.75">
      <c r="J1012" s="131"/>
      <c r="K1012" s="133"/>
      <c r="L1012" s="133"/>
      <c r="M1012" s="133"/>
      <c r="N1012" s="133"/>
      <c r="O1012" s="133"/>
      <c r="P1012" s="133"/>
      <c r="Q1012" s="133"/>
      <c r="R1012" s="133"/>
      <c r="S1012" s="133"/>
      <c r="T1012" s="133"/>
      <c r="U1012" s="133"/>
      <c r="V1012" s="133"/>
      <c r="W1012" s="133"/>
      <c r="X1012" s="133"/>
      <c r="Y1012" s="133"/>
      <c r="Z1012" s="133"/>
      <c r="AA1012" s="90"/>
      <c r="AB1012" s="90"/>
      <c r="AC1012" s="90"/>
      <c r="AD1012" s="90"/>
      <c r="AL1012" s="131"/>
    </row>
    <row r="1013" spans="10:38" ht="12.75">
      <c r="J1013" s="131"/>
      <c r="K1013" s="133"/>
      <c r="L1013" s="133"/>
      <c r="M1013" s="133"/>
      <c r="N1013" s="133"/>
      <c r="O1013" s="133"/>
      <c r="P1013" s="133"/>
      <c r="Q1013" s="133"/>
      <c r="R1013" s="133"/>
      <c r="S1013" s="133"/>
      <c r="T1013" s="133"/>
      <c r="U1013" s="133"/>
      <c r="V1013" s="133"/>
      <c r="W1013" s="133"/>
      <c r="X1013" s="133"/>
      <c r="Y1013" s="133"/>
      <c r="Z1013" s="133"/>
      <c r="AA1013" s="90"/>
      <c r="AB1013" s="90"/>
      <c r="AC1013" s="90"/>
      <c r="AD1013" s="90"/>
      <c r="AL1013" s="131"/>
    </row>
    <row r="1014" spans="10:38" ht="12.75">
      <c r="J1014" s="131"/>
      <c r="K1014" s="133"/>
      <c r="L1014" s="133"/>
      <c r="M1014" s="133"/>
      <c r="N1014" s="133"/>
      <c r="O1014" s="133"/>
      <c r="P1014" s="133"/>
      <c r="Q1014" s="133"/>
      <c r="R1014" s="133"/>
      <c r="S1014" s="133"/>
      <c r="T1014" s="133"/>
      <c r="U1014" s="133"/>
      <c r="V1014" s="133"/>
      <c r="W1014" s="133"/>
      <c r="X1014" s="133"/>
      <c r="Y1014" s="133"/>
      <c r="Z1014" s="133"/>
      <c r="AA1014" s="90"/>
      <c r="AB1014" s="90"/>
      <c r="AC1014" s="90"/>
      <c r="AD1014" s="90"/>
      <c r="AL1014" s="131"/>
    </row>
    <row r="1015" spans="10:38" ht="12.75">
      <c r="J1015" s="131"/>
      <c r="K1015" s="133"/>
      <c r="L1015" s="133"/>
      <c r="M1015" s="133"/>
      <c r="N1015" s="133"/>
      <c r="O1015" s="133"/>
      <c r="P1015" s="133"/>
      <c r="Q1015" s="133"/>
      <c r="R1015" s="133"/>
      <c r="S1015" s="133"/>
      <c r="T1015" s="133"/>
      <c r="U1015" s="133"/>
      <c r="V1015" s="133"/>
      <c r="W1015" s="133"/>
      <c r="X1015" s="133"/>
      <c r="Y1015" s="133"/>
      <c r="Z1015" s="133"/>
      <c r="AA1015" s="90"/>
      <c r="AB1015" s="90"/>
      <c r="AC1015" s="90"/>
      <c r="AD1015" s="90"/>
      <c r="AL1015" s="131"/>
    </row>
    <row r="1016" spans="10:38" ht="12.75">
      <c r="J1016" s="131"/>
      <c r="K1016" s="133"/>
      <c r="L1016" s="133"/>
      <c r="M1016" s="133"/>
      <c r="N1016" s="133"/>
      <c r="O1016" s="133"/>
      <c r="P1016" s="133"/>
      <c r="Q1016" s="133"/>
      <c r="R1016" s="133"/>
      <c r="S1016" s="133"/>
      <c r="T1016" s="133"/>
      <c r="U1016" s="133"/>
      <c r="V1016" s="133"/>
      <c r="W1016" s="133"/>
      <c r="X1016" s="133"/>
      <c r="Y1016" s="133"/>
      <c r="Z1016" s="133"/>
      <c r="AA1016" s="90"/>
      <c r="AB1016" s="90"/>
      <c r="AC1016" s="90"/>
      <c r="AD1016" s="90"/>
      <c r="AL1016" s="131"/>
    </row>
    <row r="1017" spans="10:38" ht="12.75">
      <c r="J1017" s="131"/>
      <c r="K1017" s="133"/>
      <c r="L1017" s="133"/>
      <c r="M1017" s="133"/>
      <c r="N1017" s="133"/>
      <c r="O1017" s="133"/>
      <c r="P1017" s="133"/>
      <c r="Q1017" s="133"/>
      <c r="R1017" s="133"/>
      <c r="S1017" s="133"/>
      <c r="T1017" s="133"/>
      <c r="U1017" s="133"/>
      <c r="V1017" s="133"/>
      <c r="W1017" s="133"/>
      <c r="X1017" s="133"/>
      <c r="Y1017" s="133"/>
      <c r="Z1017" s="133"/>
      <c r="AA1017" s="90"/>
      <c r="AB1017" s="90"/>
      <c r="AC1017" s="90"/>
      <c r="AD1017" s="90"/>
      <c r="AL1017" s="131"/>
    </row>
    <row r="1018" spans="10:38" ht="12.75">
      <c r="J1018" s="131"/>
      <c r="K1018" s="133"/>
      <c r="L1018" s="133"/>
      <c r="M1018" s="133"/>
      <c r="N1018" s="133"/>
      <c r="O1018" s="133"/>
      <c r="P1018" s="133"/>
      <c r="Q1018" s="133"/>
      <c r="R1018" s="133"/>
      <c r="S1018" s="133"/>
      <c r="T1018" s="133"/>
      <c r="U1018" s="133"/>
      <c r="V1018" s="133"/>
      <c r="W1018" s="133"/>
      <c r="X1018" s="133"/>
      <c r="Y1018" s="133"/>
      <c r="Z1018" s="133"/>
      <c r="AA1018" s="90"/>
      <c r="AB1018" s="90"/>
      <c r="AC1018" s="90"/>
      <c r="AD1018" s="90"/>
      <c r="AL1018" s="131"/>
    </row>
    <row r="1019" spans="10:38" ht="12.75">
      <c r="J1019" s="131"/>
      <c r="K1019" s="133"/>
      <c r="L1019" s="133"/>
      <c r="M1019" s="133"/>
      <c r="N1019" s="133"/>
      <c r="O1019" s="133"/>
      <c r="P1019" s="133"/>
      <c r="Q1019" s="133"/>
      <c r="R1019" s="133"/>
      <c r="S1019" s="133"/>
      <c r="T1019" s="133"/>
      <c r="U1019" s="133"/>
      <c r="V1019" s="133"/>
      <c r="W1019" s="133"/>
      <c r="X1019" s="133"/>
      <c r="Y1019" s="133"/>
      <c r="Z1019" s="133"/>
      <c r="AA1019" s="90"/>
      <c r="AB1019" s="90"/>
      <c r="AC1019" s="90"/>
      <c r="AD1019" s="90"/>
      <c r="AL1019" s="131"/>
    </row>
    <row r="1020" spans="10:38" ht="12.75">
      <c r="J1020" s="131"/>
      <c r="K1020" s="133"/>
      <c r="L1020" s="133"/>
      <c r="M1020" s="133"/>
      <c r="N1020" s="133"/>
      <c r="O1020" s="133"/>
      <c r="P1020" s="133"/>
      <c r="Q1020" s="133"/>
      <c r="R1020" s="133"/>
      <c r="S1020" s="133"/>
      <c r="T1020" s="133"/>
      <c r="U1020" s="133"/>
      <c r="V1020" s="133"/>
      <c r="W1020" s="133"/>
      <c r="X1020" s="133"/>
      <c r="Y1020" s="133"/>
      <c r="Z1020" s="133"/>
      <c r="AA1020" s="90"/>
      <c r="AB1020" s="90"/>
      <c r="AC1020" s="90"/>
      <c r="AD1020" s="90"/>
      <c r="AL1020" s="131"/>
    </row>
    <row r="1021" spans="10:38" ht="12.75">
      <c r="J1021" s="131"/>
      <c r="K1021" s="133"/>
      <c r="L1021" s="133"/>
      <c r="M1021" s="133"/>
      <c r="N1021" s="133"/>
      <c r="O1021" s="133"/>
      <c r="P1021" s="133"/>
      <c r="Q1021" s="133"/>
      <c r="R1021" s="133"/>
      <c r="S1021" s="133"/>
      <c r="T1021" s="133"/>
      <c r="U1021" s="133"/>
      <c r="V1021" s="133"/>
      <c r="W1021" s="133"/>
      <c r="X1021" s="133"/>
      <c r="Y1021" s="133"/>
      <c r="Z1021" s="133"/>
      <c r="AA1021" s="90"/>
      <c r="AB1021" s="90"/>
      <c r="AC1021" s="90"/>
      <c r="AD1021" s="90"/>
      <c r="AL1021" s="131"/>
    </row>
    <row r="1022" spans="10:38" ht="12.75">
      <c r="J1022" s="131"/>
      <c r="K1022" s="133"/>
      <c r="L1022" s="133"/>
      <c r="M1022" s="133"/>
      <c r="N1022" s="133"/>
      <c r="O1022" s="133"/>
      <c r="P1022" s="133"/>
      <c r="Q1022" s="133"/>
      <c r="R1022" s="133"/>
      <c r="S1022" s="133"/>
      <c r="T1022" s="133"/>
      <c r="U1022" s="133"/>
      <c r="V1022" s="133"/>
      <c r="W1022" s="133"/>
      <c r="X1022" s="133"/>
      <c r="Y1022" s="133"/>
      <c r="Z1022" s="133"/>
      <c r="AA1022" s="90"/>
      <c r="AB1022" s="90"/>
      <c r="AC1022" s="90"/>
      <c r="AD1022" s="90"/>
      <c r="AL1022" s="131"/>
    </row>
    <row r="1023" spans="10:38" ht="12.75">
      <c r="J1023" s="131"/>
      <c r="K1023" s="133"/>
      <c r="L1023" s="133"/>
      <c r="M1023" s="133"/>
      <c r="N1023" s="133"/>
      <c r="O1023" s="133"/>
      <c r="P1023" s="133"/>
      <c r="Q1023" s="133"/>
      <c r="R1023" s="133"/>
      <c r="S1023" s="133"/>
      <c r="T1023" s="133"/>
      <c r="U1023" s="133"/>
      <c r="V1023" s="133"/>
      <c r="W1023" s="133"/>
      <c r="X1023" s="133"/>
      <c r="Y1023" s="133"/>
      <c r="Z1023" s="133"/>
      <c r="AA1023" s="90"/>
      <c r="AB1023" s="90"/>
      <c r="AC1023" s="90"/>
      <c r="AD1023" s="90"/>
      <c r="AL1023" s="131"/>
    </row>
    <row r="1024" spans="10:38" ht="12.75">
      <c r="J1024" s="131"/>
      <c r="K1024" s="133"/>
      <c r="L1024" s="133"/>
      <c r="M1024" s="133"/>
      <c r="N1024" s="133"/>
      <c r="O1024" s="133"/>
      <c r="P1024" s="133"/>
      <c r="Q1024" s="133"/>
      <c r="R1024" s="133"/>
      <c r="S1024" s="133"/>
      <c r="T1024" s="133"/>
      <c r="U1024" s="133"/>
      <c r="V1024" s="133"/>
      <c r="W1024" s="133"/>
      <c r="X1024" s="133"/>
      <c r="Y1024" s="133"/>
      <c r="Z1024" s="133"/>
      <c r="AA1024" s="90"/>
      <c r="AB1024" s="90"/>
      <c r="AC1024" s="90"/>
      <c r="AD1024" s="90"/>
      <c r="AL1024" s="131"/>
    </row>
    <row r="1025" spans="10:38" ht="12.75">
      <c r="J1025" s="131"/>
      <c r="K1025" s="133"/>
      <c r="L1025" s="133"/>
      <c r="M1025" s="133"/>
      <c r="N1025" s="133"/>
      <c r="O1025" s="133"/>
      <c r="P1025" s="133"/>
      <c r="Q1025" s="133"/>
      <c r="R1025" s="133"/>
      <c r="S1025" s="133"/>
      <c r="T1025" s="133"/>
      <c r="U1025" s="133"/>
      <c r="V1025" s="133"/>
      <c r="W1025" s="133"/>
      <c r="X1025" s="133"/>
      <c r="Y1025" s="133"/>
      <c r="Z1025" s="133"/>
      <c r="AA1025" s="90"/>
      <c r="AB1025" s="90"/>
      <c r="AC1025" s="90"/>
      <c r="AD1025" s="90"/>
      <c r="AL1025" s="131"/>
    </row>
    <row r="1026" spans="10:38" ht="12.75">
      <c r="J1026" s="131"/>
      <c r="K1026" s="133"/>
      <c r="L1026" s="133"/>
      <c r="M1026" s="133"/>
      <c r="N1026" s="133"/>
      <c r="O1026" s="133"/>
      <c r="P1026" s="133"/>
      <c r="Q1026" s="133"/>
      <c r="R1026" s="133"/>
      <c r="S1026" s="133"/>
      <c r="T1026" s="133"/>
      <c r="U1026" s="133"/>
      <c r="V1026" s="133"/>
      <c r="W1026" s="133"/>
      <c r="X1026" s="133"/>
      <c r="Y1026" s="133"/>
      <c r="Z1026" s="133"/>
      <c r="AA1026" s="90"/>
      <c r="AB1026" s="90"/>
      <c r="AC1026" s="90"/>
      <c r="AD1026" s="90"/>
      <c r="AL1026" s="131"/>
    </row>
    <row r="1027" spans="10:38" ht="12.75">
      <c r="J1027" s="131"/>
      <c r="K1027" s="133"/>
      <c r="L1027" s="133"/>
      <c r="M1027" s="133"/>
      <c r="N1027" s="133"/>
      <c r="O1027" s="133"/>
      <c r="P1027" s="133"/>
      <c r="Q1027" s="133"/>
      <c r="R1027" s="133"/>
      <c r="S1027" s="133"/>
      <c r="T1027" s="133"/>
      <c r="U1027" s="133"/>
      <c r="V1027" s="133"/>
      <c r="W1027" s="133"/>
      <c r="X1027" s="133"/>
      <c r="Y1027" s="133"/>
      <c r="Z1027" s="133"/>
      <c r="AA1027" s="90"/>
      <c r="AB1027" s="90"/>
      <c r="AC1027" s="90"/>
      <c r="AD1027" s="90"/>
      <c r="AL1027" s="131"/>
    </row>
    <row r="1028" spans="10:38" ht="12.75">
      <c r="J1028" s="131"/>
      <c r="K1028" s="133"/>
      <c r="L1028" s="133"/>
      <c r="M1028" s="133"/>
      <c r="N1028" s="133"/>
      <c r="O1028" s="133"/>
      <c r="P1028" s="133"/>
      <c r="Q1028" s="133"/>
      <c r="R1028" s="133"/>
      <c r="S1028" s="133"/>
      <c r="T1028" s="133"/>
      <c r="U1028" s="133"/>
      <c r="V1028" s="133"/>
      <c r="W1028" s="133"/>
      <c r="X1028" s="133"/>
      <c r="Y1028" s="133"/>
      <c r="Z1028" s="133"/>
      <c r="AA1028" s="90"/>
      <c r="AB1028" s="90"/>
      <c r="AC1028" s="90"/>
      <c r="AD1028" s="90"/>
      <c r="AL1028" s="131"/>
    </row>
    <row r="1029" spans="10:38" ht="12.75">
      <c r="J1029" s="131"/>
      <c r="K1029" s="133"/>
      <c r="L1029" s="133"/>
      <c r="M1029" s="133"/>
      <c r="N1029" s="133"/>
      <c r="O1029" s="133"/>
      <c r="P1029" s="133"/>
      <c r="Q1029" s="133"/>
      <c r="R1029" s="133"/>
      <c r="S1029" s="133"/>
      <c r="T1029" s="133"/>
      <c r="U1029" s="133"/>
      <c r="V1029" s="133"/>
      <c r="W1029" s="133"/>
      <c r="X1029" s="133"/>
      <c r="Y1029" s="133"/>
      <c r="Z1029" s="133"/>
      <c r="AA1029" s="90"/>
      <c r="AB1029" s="90"/>
      <c r="AC1029" s="90"/>
      <c r="AD1029" s="90"/>
      <c r="AL1029" s="131"/>
    </row>
    <row r="1030" spans="10:38" ht="12.75">
      <c r="J1030" s="131"/>
      <c r="K1030" s="133"/>
      <c r="L1030" s="133"/>
      <c r="M1030" s="133"/>
      <c r="N1030" s="133"/>
      <c r="O1030" s="133"/>
      <c r="P1030" s="133"/>
      <c r="Q1030" s="133"/>
      <c r="R1030" s="133"/>
      <c r="S1030" s="133"/>
      <c r="T1030" s="133"/>
      <c r="U1030" s="133"/>
      <c r="V1030" s="133"/>
      <c r="W1030" s="133"/>
      <c r="X1030" s="133"/>
      <c r="Y1030" s="133"/>
      <c r="Z1030" s="133"/>
      <c r="AA1030" s="90"/>
      <c r="AB1030" s="90"/>
      <c r="AC1030" s="90"/>
      <c r="AD1030" s="90"/>
      <c r="AL1030" s="131"/>
    </row>
    <row r="1031" spans="10:38" ht="12.75">
      <c r="J1031" s="131"/>
      <c r="K1031" s="133"/>
      <c r="L1031" s="133"/>
      <c r="M1031" s="133"/>
      <c r="N1031" s="133"/>
      <c r="O1031" s="133"/>
      <c r="P1031" s="133"/>
      <c r="Q1031" s="133"/>
      <c r="R1031" s="133"/>
      <c r="S1031" s="133"/>
      <c r="T1031" s="133"/>
      <c r="U1031" s="133"/>
      <c r="V1031" s="133"/>
      <c r="W1031" s="133"/>
      <c r="X1031" s="133"/>
      <c r="Y1031" s="133"/>
      <c r="Z1031" s="133"/>
      <c r="AA1031" s="90"/>
      <c r="AB1031" s="90"/>
      <c r="AC1031" s="90"/>
      <c r="AD1031" s="90"/>
      <c r="AL1031" s="131"/>
    </row>
    <row r="1032" spans="10:38" ht="12.75">
      <c r="J1032" s="131"/>
      <c r="K1032" s="133"/>
      <c r="L1032" s="133"/>
      <c r="M1032" s="133"/>
      <c r="N1032" s="133"/>
      <c r="O1032" s="133"/>
      <c r="P1032" s="133"/>
      <c r="Q1032" s="133"/>
      <c r="R1032" s="133"/>
      <c r="S1032" s="133"/>
      <c r="T1032" s="133"/>
      <c r="U1032" s="133"/>
      <c r="V1032" s="133"/>
      <c r="W1032" s="133"/>
      <c r="X1032" s="133"/>
      <c r="Y1032" s="133"/>
      <c r="Z1032" s="133"/>
      <c r="AA1032" s="90"/>
      <c r="AB1032" s="90"/>
      <c r="AC1032" s="90"/>
      <c r="AD1032" s="90"/>
      <c r="AL1032" s="131"/>
    </row>
    <row r="1033" spans="10:38" ht="12.75">
      <c r="J1033" s="131"/>
      <c r="K1033" s="133"/>
      <c r="L1033" s="133"/>
      <c r="M1033" s="133"/>
      <c r="N1033" s="133"/>
      <c r="O1033" s="133"/>
      <c r="P1033" s="133"/>
      <c r="Q1033" s="133"/>
      <c r="R1033" s="133"/>
      <c r="S1033" s="133"/>
      <c r="T1033" s="133"/>
      <c r="U1033" s="133"/>
      <c r="V1033" s="133"/>
      <c r="W1033" s="133"/>
      <c r="X1033" s="133"/>
      <c r="Y1033" s="133"/>
      <c r="Z1033" s="133"/>
      <c r="AA1033" s="90"/>
      <c r="AB1033" s="90"/>
      <c r="AC1033" s="90"/>
      <c r="AD1033" s="90"/>
      <c r="AL1033" s="131"/>
    </row>
    <row r="1034" spans="10:38" ht="12.75">
      <c r="J1034" s="131"/>
      <c r="K1034" s="133"/>
      <c r="L1034" s="133"/>
      <c r="M1034" s="133"/>
      <c r="N1034" s="133"/>
      <c r="O1034" s="133"/>
      <c r="P1034" s="133"/>
      <c r="Q1034" s="133"/>
      <c r="R1034" s="133"/>
      <c r="S1034" s="133"/>
      <c r="T1034" s="133"/>
      <c r="U1034" s="133"/>
      <c r="V1034" s="133"/>
      <c r="W1034" s="133"/>
      <c r="X1034" s="133"/>
      <c r="Y1034" s="133"/>
      <c r="Z1034" s="133"/>
      <c r="AA1034" s="90"/>
      <c r="AB1034" s="90"/>
      <c r="AC1034" s="90"/>
      <c r="AD1034" s="90"/>
      <c r="AL1034" s="131"/>
    </row>
    <row r="1035" spans="10:38" ht="12.75">
      <c r="J1035" s="131"/>
      <c r="K1035" s="133"/>
      <c r="L1035" s="133"/>
      <c r="M1035" s="133"/>
      <c r="N1035" s="133"/>
      <c r="O1035" s="133"/>
      <c r="P1035" s="133"/>
      <c r="Q1035" s="133"/>
      <c r="R1035" s="133"/>
      <c r="S1035" s="133"/>
      <c r="T1035" s="133"/>
      <c r="U1035" s="133"/>
      <c r="V1035" s="133"/>
      <c r="W1035" s="133"/>
      <c r="X1035" s="133"/>
      <c r="Y1035" s="133"/>
      <c r="Z1035" s="133"/>
      <c r="AA1035" s="90"/>
      <c r="AB1035" s="90"/>
      <c r="AC1035" s="90"/>
      <c r="AD1035" s="90"/>
      <c r="AL1035" s="131"/>
    </row>
    <row r="1036" spans="10:38" ht="12.75">
      <c r="J1036" s="131"/>
      <c r="K1036" s="133"/>
      <c r="L1036" s="133"/>
      <c r="M1036" s="133"/>
      <c r="N1036" s="133"/>
      <c r="O1036" s="133"/>
      <c r="P1036" s="133"/>
      <c r="Q1036" s="133"/>
      <c r="R1036" s="133"/>
      <c r="S1036" s="133"/>
      <c r="T1036" s="133"/>
      <c r="U1036" s="133"/>
      <c r="V1036" s="133"/>
      <c r="W1036" s="133"/>
      <c r="X1036" s="133"/>
      <c r="Y1036" s="133"/>
      <c r="Z1036" s="133"/>
      <c r="AA1036" s="90"/>
      <c r="AB1036" s="90"/>
      <c r="AC1036" s="90"/>
      <c r="AD1036" s="90"/>
      <c r="AL1036" s="131"/>
    </row>
    <row r="1037" spans="10:38" ht="12.75">
      <c r="J1037" s="131"/>
      <c r="K1037" s="133"/>
      <c r="L1037" s="133"/>
      <c r="M1037" s="133"/>
      <c r="N1037" s="133"/>
      <c r="O1037" s="133"/>
      <c r="P1037" s="133"/>
      <c r="Q1037" s="133"/>
      <c r="R1037" s="133"/>
      <c r="S1037" s="133"/>
      <c r="T1037" s="133"/>
      <c r="U1037" s="133"/>
      <c r="V1037" s="133"/>
      <c r="W1037" s="133"/>
      <c r="X1037" s="133"/>
      <c r="Y1037" s="133"/>
      <c r="Z1037" s="133"/>
      <c r="AA1037" s="90"/>
      <c r="AB1037" s="90"/>
      <c r="AC1037" s="90"/>
      <c r="AD1037" s="90"/>
      <c r="AL1037" s="131"/>
    </row>
    <row r="1038" spans="10:38" ht="12.75">
      <c r="J1038" s="131"/>
      <c r="K1038" s="133"/>
      <c r="L1038" s="133"/>
      <c r="M1038" s="133"/>
      <c r="N1038" s="133"/>
      <c r="O1038" s="133"/>
      <c r="P1038" s="133"/>
      <c r="Q1038" s="133"/>
      <c r="R1038" s="133"/>
      <c r="S1038" s="133"/>
      <c r="T1038" s="133"/>
      <c r="U1038" s="133"/>
      <c r="V1038" s="133"/>
      <c r="W1038" s="133"/>
      <c r="X1038" s="133"/>
      <c r="Y1038" s="133"/>
      <c r="Z1038" s="133"/>
      <c r="AA1038" s="90"/>
      <c r="AB1038" s="90"/>
      <c r="AC1038" s="90"/>
      <c r="AD1038" s="90"/>
      <c r="AL1038" s="131"/>
    </row>
    <row r="1039" spans="10:38" ht="12.75">
      <c r="J1039" s="131"/>
      <c r="K1039" s="133"/>
      <c r="L1039" s="133"/>
      <c r="M1039" s="133"/>
      <c r="N1039" s="133"/>
      <c r="O1039" s="133"/>
      <c r="P1039" s="133"/>
      <c r="Q1039" s="133"/>
      <c r="R1039" s="133"/>
      <c r="S1039" s="133"/>
      <c r="T1039" s="133"/>
      <c r="U1039" s="133"/>
      <c r="V1039" s="133"/>
      <c r="W1039" s="133"/>
      <c r="X1039" s="133"/>
      <c r="Y1039" s="133"/>
      <c r="Z1039" s="133"/>
      <c r="AA1039" s="90"/>
      <c r="AB1039" s="90"/>
      <c r="AC1039" s="90"/>
      <c r="AD1039" s="90"/>
      <c r="AL1039" s="131"/>
    </row>
    <row r="1040" spans="10:38" ht="12.75">
      <c r="J1040" s="131"/>
      <c r="K1040" s="133"/>
      <c r="L1040" s="133"/>
      <c r="M1040" s="133"/>
      <c r="N1040" s="133"/>
      <c r="O1040" s="133"/>
      <c r="P1040" s="133"/>
      <c r="Q1040" s="133"/>
      <c r="R1040" s="133"/>
      <c r="S1040" s="133"/>
      <c r="T1040" s="133"/>
      <c r="U1040" s="133"/>
      <c r="V1040" s="133"/>
      <c r="W1040" s="133"/>
      <c r="X1040" s="133"/>
      <c r="Y1040" s="133"/>
      <c r="Z1040" s="133"/>
      <c r="AA1040" s="90"/>
      <c r="AB1040" s="90"/>
      <c r="AC1040" s="90"/>
      <c r="AD1040" s="90"/>
      <c r="AL1040" s="131"/>
    </row>
    <row r="1041" spans="10:38" ht="12.75">
      <c r="J1041" s="131"/>
      <c r="K1041" s="133"/>
      <c r="L1041" s="133"/>
      <c r="M1041" s="133"/>
      <c r="N1041" s="133"/>
      <c r="O1041" s="133"/>
      <c r="P1041" s="133"/>
      <c r="Q1041" s="133"/>
      <c r="R1041" s="133"/>
      <c r="S1041" s="133"/>
      <c r="T1041" s="133"/>
      <c r="U1041" s="133"/>
      <c r="V1041" s="133"/>
      <c r="W1041" s="133"/>
      <c r="X1041" s="133"/>
      <c r="Y1041" s="133"/>
      <c r="Z1041" s="133"/>
      <c r="AA1041" s="90"/>
      <c r="AB1041" s="90"/>
      <c r="AC1041" s="90"/>
      <c r="AD1041" s="90"/>
      <c r="AL1041" s="131"/>
    </row>
    <row r="1042" spans="10:38" ht="12.75">
      <c r="J1042" s="131"/>
      <c r="K1042" s="133"/>
      <c r="L1042" s="133"/>
      <c r="M1042" s="133"/>
      <c r="N1042" s="133"/>
      <c r="O1042" s="133"/>
      <c r="P1042" s="133"/>
      <c r="Q1042" s="133"/>
      <c r="R1042" s="133"/>
      <c r="S1042" s="133"/>
      <c r="T1042" s="133"/>
      <c r="U1042" s="133"/>
      <c r="V1042" s="133"/>
      <c r="W1042" s="133"/>
      <c r="X1042" s="133"/>
      <c r="Y1042" s="133"/>
      <c r="Z1042" s="133"/>
      <c r="AA1042" s="90"/>
      <c r="AB1042" s="90"/>
      <c r="AC1042" s="90"/>
      <c r="AD1042" s="90"/>
      <c r="AL1042" s="131"/>
    </row>
    <row r="1043" spans="10:38" ht="12.75">
      <c r="J1043" s="131"/>
      <c r="K1043" s="133"/>
      <c r="L1043" s="133"/>
      <c r="M1043" s="133"/>
      <c r="N1043" s="133"/>
      <c r="O1043" s="133"/>
      <c r="P1043" s="133"/>
      <c r="Q1043" s="133"/>
      <c r="R1043" s="133"/>
      <c r="S1043" s="133"/>
      <c r="T1043" s="133"/>
      <c r="U1043" s="133"/>
      <c r="V1043" s="133"/>
      <c r="W1043" s="133"/>
      <c r="X1043" s="133"/>
      <c r="Y1043" s="133"/>
      <c r="Z1043" s="133"/>
      <c r="AA1043" s="90"/>
      <c r="AB1043" s="90"/>
      <c r="AC1043" s="90"/>
      <c r="AD1043" s="90"/>
      <c r="AL1043" s="131"/>
    </row>
    <row r="1044" spans="10:38" ht="12.75">
      <c r="J1044" s="131"/>
      <c r="K1044" s="133"/>
      <c r="L1044" s="133"/>
      <c r="M1044" s="133"/>
      <c r="N1044" s="133"/>
      <c r="O1044" s="133"/>
      <c r="P1044" s="133"/>
      <c r="Q1044" s="133"/>
      <c r="R1044" s="133"/>
      <c r="S1044" s="133"/>
      <c r="T1044" s="133"/>
      <c r="U1044" s="133"/>
      <c r="V1044" s="133"/>
      <c r="W1044" s="133"/>
      <c r="X1044" s="133"/>
      <c r="Y1044" s="133"/>
      <c r="Z1044" s="133"/>
      <c r="AA1044" s="90"/>
      <c r="AB1044" s="90"/>
      <c r="AC1044" s="90"/>
      <c r="AD1044" s="90"/>
      <c r="AL1044" s="131"/>
    </row>
    <row r="1045" spans="10:38" ht="12.75">
      <c r="J1045" s="131"/>
      <c r="K1045" s="133"/>
      <c r="L1045" s="133"/>
      <c r="M1045" s="133"/>
      <c r="N1045" s="133"/>
      <c r="O1045" s="133"/>
      <c r="P1045" s="133"/>
      <c r="Q1045" s="133"/>
      <c r="R1045" s="133"/>
      <c r="S1045" s="133"/>
      <c r="T1045" s="133"/>
      <c r="U1045" s="133"/>
      <c r="V1045" s="133"/>
      <c r="W1045" s="133"/>
      <c r="X1045" s="133"/>
      <c r="Y1045" s="133"/>
      <c r="Z1045" s="133"/>
      <c r="AA1045" s="90"/>
      <c r="AB1045" s="90"/>
      <c r="AC1045" s="90"/>
      <c r="AD1045" s="90"/>
      <c r="AL1045" s="131"/>
    </row>
    <row r="1046" spans="10:38" ht="12.75">
      <c r="J1046" s="131"/>
      <c r="K1046" s="133"/>
      <c r="L1046" s="133"/>
      <c r="M1046" s="133"/>
      <c r="N1046" s="133"/>
      <c r="O1046" s="133"/>
      <c r="P1046" s="133"/>
      <c r="Q1046" s="133"/>
      <c r="R1046" s="133"/>
      <c r="S1046" s="133"/>
      <c r="T1046" s="133"/>
      <c r="U1046" s="133"/>
      <c r="V1046" s="133"/>
      <c r="W1046" s="133"/>
      <c r="X1046" s="133"/>
      <c r="Y1046" s="133"/>
      <c r="Z1046" s="133"/>
      <c r="AA1046" s="90"/>
      <c r="AB1046" s="90"/>
      <c r="AC1046" s="90"/>
      <c r="AD1046" s="90"/>
      <c r="AL1046" s="131"/>
    </row>
    <row r="1047" spans="10:38" ht="12.75">
      <c r="J1047" s="131"/>
      <c r="K1047" s="133"/>
      <c r="L1047" s="133"/>
      <c r="M1047" s="133"/>
      <c r="N1047" s="133"/>
      <c r="O1047" s="133"/>
      <c r="P1047" s="133"/>
      <c r="Q1047" s="133"/>
      <c r="R1047" s="133"/>
      <c r="S1047" s="133"/>
      <c r="T1047" s="133"/>
      <c r="U1047" s="133"/>
      <c r="V1047" s="133"/>
      <c r="W1047" s="133"/>
      <c r="X1047" s="133"/>
      <c r="Y1047" s="133"/>
      <c r="Z1047" s="133"/>
      <c r="AA1047" s="90"/>
      <c r="AB1047" s="90"/>
      <c r="AC1047" s="90"/>
      <c r="AD1047" s="90"/>
      <c r="AL1047" s="131"/>
    </row>
    <row r="1048" spans="10:38" ht="12.75">
      <c r="J1048" s="131"/>
      <c r="K1048" s="133"/>
      <c r="L1048" s="133"/>
      <c r="M1048" s="133"/>
      <c r="N1048" s="133"/>
      <c r="O1048" s="133"/>
      <c r="P1048" s="133"/>
      <c r="Q1048" s="133"/>
      <c r="R1048" s="133"/>
      <c r="S1048" s="133"/>
      <c r="T1048" s="133"/>
      <c r="U1048" s="133"/>
      <c r="V1048" s="133"/>
      <c r="W1048" s="133"/>
      <c r="X1048" s="133"/>
      <c r="Y1048" s="133"/>
      <c r="Z1048" s="133"/>
      <c r="AA1048" s="90"/>
      <c r="AB1048" s="90"/>
      <c r="AC1048" s="90"/>
      <c r="AD1048" s="90"/>
      <c r="AL1048" s="131"/>
    </row>
    <row r="1049" spans="10:38" ht="12.75">
      <c r="J1049" s="131"/>
      <c r="K1049" s="133"/>
      <c r="L1049" s="133"/>
      <c r="M1049" s="133"/>
      <c r="N1049" s="133"/>
      <c r="O1049" s="133"/>
      <c r="P1049" s="133"/>
      <c r="Q1049" s="133"/>
      <c r="R1049" s="133"/>
      <c r="S1049" s="133"/>
      <c r="T1049" s="133"/>
      <c r="U1049" s="133"/>
      <c r="V1049" s="133"/>
      <c r="W1049" s="133"/>
      <c r="X1049" s="133"/>
      <c r="Y1049" s="133"/>
      <c r="Z1049" s="133"/>
      <c r="AA1049" s="90"/>
      <c r="AB1049" s="90"/>
      <c r="AC1049" s="90"/>
      <c r="AD1049" s="90"/>
      <c r="AL1049" s="131"/>
    </row>
    <row r="1050" spans="10:38" ht="12.75">
      <c r="J1050" s="131"/>
      <c r="K1050" s="133"/>
      <c r="L1050" s="133"/>
      <c r="M1050" s="133"/>
      <c r="N1050" s="133"/>
      <c r="O1050" s="133"/>
      <c r="P1050" s="133"/>
      <c r="Q1050" s="133"/>
      <c r="R1050" s="133"/>
      <c r="S1050" s="133"/>
      <c r="T1050" s="133"/>
      <c r="U1050" s="133"/>
      <c r="V1050" s="133"/>
      <c r="W1050" s="133"/>
      <c r="X1050" s="133"/>
      <c r="Y1050" s="133"/>
      <c r="Z1050" s="133"/>
      <c r="AA1050" s="90"/>
      <c r="AB1050" s="90"/>
      <c r="AC1050" s="90"/>
      <c r="AD1050" s="90"/>
      <c r="AL1050" s="131"/>
    </row>
    <row r="1051" spans="10:38" ht="12.75">
      <c r="J1051" s="131"/>
      <c r="K1051" s="133"/>
      <c r="L1051" s="133"/>
      <c r="M1051" s="133"/>
      <c r="N1051" s="133"/>
      <c r="O1051" s="133"/>
      <c r="P1051" s="133"/>
      <c r="Q1051" s="133"/>
      <c r="R1051" s="133"/>
      <c r="S1051" s="133"/>
      <c r="T1051" s="133"/>
      <c r="U1051" s="133"/>
      <c r="V1051" s="133"/>
      <c r="W1051" s="133"/>
      <c r="X1051" s="133"/>
      <c r="Y1051" s="133"/>
      <c r="Z1051" s="133"/>
      <c r="AA1051" s="90"/>
      <c r="AB1051" s="90"/>
      <c r="AC1051" s="90"/>
      <c r="AD1051" s="90"/>
      <c r="AL1051" s="131"/>
    </row>
    <row r="1052" spans="10:38" ht="12.75">
      <c r="J1052" s="131"/>
      <c r="K1052" s="133"/>
      <c r="L1052" s="133"/>
      <c r="M1052" s="133"/>
      <c r="N1052" s="133"/>
      <c r="O1052" s="133"/>
      <c r="P1052" s="133"/>
      <c r="Q1052" s="133"/>
      <c r="R1052" s="133"/>
      <c r="S1052" s="133"/>
      <c r="T1052" s="133"/>
      <c r="U1052" s="133"/>
      <c r="V1052" s="133"/>
      <c r="W1052" s="133"/>
      <c r="X1052" s="133"/>
      <c r="Y1052" s="133"/>
      <c r="Z1052" s="133"/>
      <c r="AA1052" s="90"/>
      <c r="AB1052" s="90"/>
      <c r="AC1052" s="90"/>
      <c r="AD1052" s="90"/>
      <c r="AL1052" s="131"/>
    </row>
    <row r="1053" spans="10:38" ht="12.75">
      <c r="J1053" s="131"/>
      <c r="K1053" s="133"/>
      <c r="L1053" s="133"/>
      <c r="M1053" s="133"/>
      <c r="N1053" s="133"/>
      <c r="O1053" s="133"/>
      <c r="P1053" s="133"/>
      <c r="Q1053" s="133"/>
      <c r="R1053" s="133"/>
      <c r="S1053" s="133"/>
      <c r="T1053" s="133"/>
      <c r="U1053" s="133"/>
      <c r="V1053" s="133"/>
      <c r="W1053" s="133"/>
      <c r="X1053" s="133"/>
      <c r="Y1053" s="133"/>
      <c r="Z1053" s="133"/>
      <c r="AA1053" s="90"/>
      <c r="AB1053" s="90"/>
      <c r="AC1053" s="90"/>
      <c r="AD1053" s="90"/>
      <c r="AL1053" s="131"/>
    </row>
    <row r="1054" spans="10:38" ht="12.75">
      <c r="J1054" s="131"/>
      <c r="K1054" s="133"/>
      <c r="L1054" s="133"/>
      <c r="M1054" s="133"/>
      <c r="N1054" s="133"/>
      <c r="O1054" s="133"/>
      <c r="P1054" s="133"/>
      <c r="Q1054" s="133"/>
      <c r="R1054" s="133"/>
      <c r="S1054" s="133"/>
      <c r="T1054" s="133"/>
      <c r="U1054" s="133"/>
      <c r="V1054" s="133"/>
      <c r="W1054" s="133"/>
      <c r="X1054" s="133"/>
      <c r="Y1054" s="133"/>
      <c r="Z1054" s="133"/>
      <c r="AA1054" s="90"/>
      <c r="AB1054" s="90"/>
      <c r="AC1054" s="90"/>
      <c r="AD1054" s="90"/>
      <c r="AL1054" s="131"/>
    </row>
    <row r="1055" spans="10:38" ht="12.75">
      <c r="J1055" s="131"/>
      <c r="K1055" s="133"/>
      <c r="L1055" s="133"/>
      <c r="M1055" s="133"/>
      <c r="N1055" s="133"/>
      <c r="O1055" s="133"/>
      <c r="P1055" s="133"/>
      <c r="Q1055" s="133"/>
      <c r="R1055" s="133"/>
      <c r="S1055" s="133"/>
      <c r="T1055" s="133"/>
      <c r="U1055" s="133"/>
      <c r="V1055" s="133"/>
      <c r="W1055" s="133"/>
      <c r="X1055" s="133"/>
      <c r="Y1055" s="133"/>
      <c r="Z1055" s="133"/>
      <c r="AA1055" s="90"/>
      <c r="AB1055" s="90"/>
      <c r="AC1055" s="90"/>
      <c r="AD1055" s="90"/>
      <c r="AL1055" s="131"/>
    </row>
    <row r="1056" spans="10:38" ht="12.75">
      <c r="J1056" s="131"/>
      <c r="K1056" s="133"/>
      <c r="L1056" s="133"/>
      <c r="M1056" s="133"/>
      <c r="N1056" s="133"/>
      <c r="O1056" s="133"/>
      <c r="P1056" s="133"/>
      <c r="Q1056" s="133"/>
      <c r="R1056" s="133"/>
      <c r="S1056" s="133"/>
      <c r="T1056" s="133"/>
      <c r="U1056" s="133"/>
      <c r="V1056" s="133"/>
      <c r="W1056" s="133"/>
      <c r="X1056" s="133"/>
      <c r="Y1056" s="133"/>
      <c r="Z1056" s="133"/>
      <c r="AA1056" s="90"/>
      <c r="AB1056" s="90"/>
      <c r="AC1056" s="90"/>
      <c r="AD1056" s="90"/>
      <c r="AL1056" s="131"/>
    </row>
    <row r="1057" spans="10:38" ht="12.75">
      <c r="J1057" s="131"/>
      <c r="K1057" s="133"/>
      <c r="L1057" s="133"/>
      <c r="M1057" s="133"/>
      <c r="N1057" s="133"/>
      <c r="O1057" s="133"/>
      <c r="P1057" s="133"/>
      <c r="Q1057" s="133"/>
      <c r="R1057" s="133"/>
      <c r="S1057" s="133"/>
      <c r="T1057" s="133"/>
      <c r="U1057" s="133"/>
      <c r="V1057" s="133"/>
      <c r="W1057" s="133"/>
      <c r="X1057" s="133"/>
      <c r="Y1057" s="133"/>
      <c r="Z1057" s="133"/>
      <c r="AA1057" s="90"/>
      <c r="AB1057" s="90"/>
      <c r="AC1057" s="90"/>
      <c r="AD1057" s="90"/>
      <c r="AL1057" s="131"/>
    </row>
    <row r="1058" spans="10:38" ht="12.75">
      <c r="J1058" s="131"/>
      <c r="K1058" s="133"/>
      <c r="L1058" s="133"/>
      <c r="M1058" s="133"/>
      <c r="N1058" s="133"/>
      <c r="O1058" s="133"/>
      <c r="P1058" s="133"/>
      <c r="Q1058" s="133"/>
      <c r="R1058" s="133"/>
      <c r="S1058" s="133"/>
      <c r="T1058" s="133"/>
      <c r="U1058" s="133"/>
      <c r="V1058" s="133"/>
      <c r="W1058" s="133"/>
      <c r="X1058" s="133"/>
      <c r="Y1058" s="133"/>
      <c r="Z1058" s="133"/>
      <c r="AA1058" s="90"/>
      <c r="AB1058" s="90"/>
      <c r="AC1058" s="90"/>
      <c r="AD1058" s="90"/>
      <c r="AL1058" s="131"/>
    </row>
    <row r="1059" spans="10:38" ht="12.75">
      <c r="J1059" s="131"/>
      <c r="K1059" s="133"/>
      <c r="L1059" s="133"/>
      <c r="M1059" s="133"/>
      <c r="N1059" s="133"/>
      <c r="O1059" s="133"/>
      <c r="P1059" s="133"/>
      <c r="Q1059" s="133"/>
      <c r="R1059" s="133"/>
      <c r="S1059" s="133"/>
      <c r="T1059" s="133"/>
      <c r="U1059" s="133"/>
      <c r="V1059" s="133"/>
      <c r="W1059" s="133"/>
      <c r="X1059" s="133"/>
      <c r="Y1059" s="133"/>
      <c r="Z1059" s="133"/>
      <c r="AA1059" s="90"/>
      <c r="AB1059" s="90"/>
      <c r="AC1059" s="90"/>
      <c r="AD1059" s="90"/>
      <c r="AL1059" s="131"/>
    </row>
    <row r="1060" spans="10:38" ht="12.75">
      <c r="J1060" s="131"/>
      <c r="K1060" s="133"/>
      <c r="L1060" s="133"/>
      <c r="M1060" s="133"/>
      <c r="N1060" s="133"/>
      <c r="O1060" s="133"/>
      <c r="P1060" s="133"/>
      <c r="Q1060" s="133"/>
      <c r="R1060" s="133"/>
      <c r="S1060" s="133"/>
      <c r="T1060" s="133"/>
      <c r="U1060" s="133"/>
      <c r="V1060" s="133"/>
      <c r="W1060" s="133"/>
      <c r="X1060" s="133"/>
      <c r="Y1060" s="133"/>
      <c r="Z1060" s="133"/>
      <c r="AA1060" s="90"/>
      <c r="AB1060" s="90"/>
      <c r="AC1060" s="90"/>
      <c r="AD1060" s="90"/>
      <c r="AL1060" s="131"/>
    </row>
    <row r="1061" spans="10:38" ht="12.75">
      <c r="J1061" s="131"/>
      <c r="K1061" s="133"/>
      <c r="L1061" s="133"/>
      <c r="M1061" s="133"/>
      <c r="N1061" s="133"/>
      <c r="O1061" s="133"/>
      <c r="P1061" s="133"/>
      <c r="Q1061" s="133"/>
      <c r="R1061" s="133"/>
      <c r="S1061" s="133"/>
      <c r="T1061" s="133"/>
      <c r="U1061" s="133"/>
      <c r="V1061" s="133"/>
      <c r="W1061" s="133"/>
      <c r="X1061" s="133"/>
      <c r="Y1061" s="133"/>
      <c r="Z1061" s="133"/>
      <c r="AA1061" s="90"/>
      <c r="AB1061" s="90"/>
      <c r="AC1061" s="90"/>
      <c r="AD1061" s="90"/>
      <c r="AL1061" s="131"/>
    </row>
    <row r="1062" spans="10:38" ht="12.75">
      <c r="J1062" s="131"/>
      <c r="K1062" s="133"/>
      <c r="L1062" s="133"/>
      <c r="M1062" s="133"/>
      <c r="N1062" s="133"/>
      <c r="O1062" s="133"/>
      <c r="P1062" s="133"/>
      <c r="Q1062" s="133"/>
      <c r="R1062" s="133"/>
      <c r="S1062" s="133"/>
      <c r="T1062" s="133"/>
      <c r="U1062" s="133"/>
      <c r="V1062" s="133"/>
      <c r="W1062" s="133"/>
      <c r="X1062" s="133"/>
      <c r="Y1062" s="133"/>
      <c r="Z1062" s="133"/>
      <c r="AA1062" s="90"/>
      <c r="AB1062" s="90"/>
      <c r="AC1062" s="90"/>
      <c r="AD1062" s="90"/>
      <c r="AL1062" s="131"/>
    </row>
    <row r="1063" spans="10:38" ht="12.75">
      <c r="J1063" s="131"/>
      <c r="K1063" s="133"/>
      <c r="L1063" s="133"/>
      <c r="M1063" s="133"/>
      <c r="N1063" s="133"/>
      <c r="O1063" s="133"/>
      <c r="P1063" s="133"/>
      <c r="Q1063" s="133"/>
      <c r="R1063" s="133"/>
      <c r="S1063" s="133"/>
      <c r="T1063" s="133"/>
      <c r="U1063" s="133"/>
      <c r="V1063" s="133"/>
      <c r="W1063" s="133"/>
      <c r="X1063" s="133"/>
      <c r="Y1063" s="133"/>
      <c r="Z1063" s="133"/>
      <c r="AA1063" s="90"/>
      <c r="AB1063" s="90"/>
      <c r="AC1063" s="90"/>
      <c r="AD1063" s="90"/>
      <c r="AL1063" s="131"/>
    </row>
    <row r="1064" spans="10:38" ht="12.75">
      <c r="J1064" s="131"/>
      <c r="K1064" s="133"/>
      <c r="L1064" s="133"/>
      <c r="M1064" s="133"/>
      <c r="N1064" s="133"/>
      <c r="O1064" s="133"/>
      <c r="P1064" s="133"/>
      <c r="Q1064" s="133"/>
      <c r="R1064" s="133"/>
      <c r="S1064" s="133"/>
      <c r="T1064" s="133"/>
      <c r="U1064" s="133"/>
      <c r="V1064" s="133"/>
      <c r="W1064" s="133"/>
      <c r="X1064" s="133"/>
      <c r="Y1064" s="133"/>
      <c r="Z1064" s="133"/>
      <c r="AA1064" s="90"/>
      <c r="AB1064" s="90"/>
      <c r="AC1064" s="90"/>
      <c r="AD1064" s="90"/>
      <c r="AL1064" s="131"/>
    </row>
    <row r="1065" spans="10:38" ht="12.75">
      <c r="J1065" s="131"/>
      <c r="K1065" s="133"/>
      <c r="L1065" s="133"/>
      <c r="M1065" s="133"/>
      <c r="N1065" s="133"/>
      <c r="O1065" s="133"/>
      <c r="P1065" s="133"/>
      <c r="Q1065" s="133"/>
      <c r="R1065" s="133"/>
      <c r="S1065" s="133"/>
      <c r="T1065" s="133"/>
      <c r="U1065" s="133"/>
      <c r="V1065" s="133"/>
      <c r="W1065" s="133"/>
      <c r="X1065" s="133"/>
      <c r="Y1065" s="133"/>
      <c r="Z1065" s="133"/>
      <c r="AA1065" s="90"/>
      <c r="AB1065" s="90"/>
      <c r="AC1065" s="90"/>
      <c r="AD1065" s="90"/>
      <c r="AL1065" s="131"/>
    </row>
    <row r="1066" spans="10:38" ht="12.75">
      <c r="J1066" s="131"/>
      <c r="K1066" s="133"/>
      <c r="L1066" s="133"/>
      <c r="M1066" s="133"/>
      <c r="N1066" s="133"/>
      <c r="O1066" s="133"/>
      <c r="P1066" s="133"/>
      <c r="Q1066" s="133"/>
      <c r="R1066" s="133"/>
      <c r="S1066" s="133"/>
      <c r="T1066" s="133"/>
      <c r="U1066" s="133"/>
      <c r="V1066" s="133"/>
      <c r="W1066" s="133"/>
      <c r="X1066" s="133"/>
      <c r="Y1066" s="133"/>
      <c r="Z1066" s="133"/>
      <c r="AA1066" s="90"/>
      <c r="AB1066" s="90"/>
      <c r="AC1066" s="90"/>
      <c r="AD1066" s="90"/>
      <c r="AL1066" s="131"/>
    </row>
    <row r="1067" spans="10:38" ht="12.75">
      <c r="J1067" s="131"/>
      <c r="K1067" s="133"/>
      <c r="L1067" s="133"/>
      <c r="M1067" s="133"/>
      <c r="N1067" s="133"/>
      <c r="O1067" s="133"/>
      <c r="P1067" s="133"/>
      <c r="Q1067" s="133"/>
      <c r="R1067" s="133"/>
      <c r="S1067" s="133"/>
      <c r="T1067" s="133"/>
      <c r="U1067" s="133"/>
      <c r="V1067" s="133"/>
      <c r="W1067" s="133"/>
      <c r="X1067" s="133"/>
      <c r="Y1067" s="133"/>
      <c r="Z1067" s="133"/>
      <c r="AA1067" s="90"/>
      <c r="AB1067" s="90"/>
      <c r="AC1067" s="90"/>
      <c r="AD1067" s="90"/>
      <c r="AL1067" s="131"/>
    </row>
    <row r="1068" spans="10:38" ht="12.75">
      <c r="J1068" s="131"/>
      <c r="K1068" s="133"/>
      <c r="L1068" s="133"/>
      <c r="M1068" s="133"/>
      <c r="N1068" s="133"/>
      <c r="O1068" s="133"/>
      <c r="P1068" s="133"/>
      <c r="Q1068" s="133"/>
      <c r="R1068" s="133"/>
      <c r="S1068" s="133"/>
      <c r="T1068" s="133"/>
      <c r="U1068" s="133"/>
      <c r="V1068" s="133"/>
      <c r="W1068" s="133"/>
      <c r="X1068" s="133"/>
      <c r="Y1068" s="133"/>
      <c r="Z1068" s="133"/>
      <c r="AA1068" s="90"/>
      <c r="AB1068" s="90"/>
      <c r="AC1068" s="90"/>
      <c r="AD1068" s="90"/>
      <c r="AL1068" s="131"/>
    </row>
    <row r="1069" spans="10:38" ht="12.75">
      <c r="J1069" s="131"/>
      <c r="K1069" s="133"/>
      <c r="L1069" s="133"/>
      <c r="M1069" s="133"/>
      <c r="N1069" s="133"/>
      <c r="O1069" s="133"/>
      <c r="P1069" s="133"/>
      <c r="Q1069" s="133"/>
      <c r="R1069" s="133"/>
      <c r="S1069" s="133"/>
      <c r="T1069" s="133"/>
      <c r="U1069" s="133"/>
      <c r="V1069" s="133"/>
      <c r="W1069" s="133"/>
      <c r="X1069" s="133"/>
      <c r="Y1069" s="133"/>
      <c r="Z1069" s="133"/>
      <c r="AA1069" s="90"/>
      <c r="AB1069" s="90"/>
      <c r="AC1069" s="90"/>
      <c r="AD1069" s="90"/>
      <c r="AL1069" s="131"/>
    </row>
    <row r="1070" spans="10:38" ht="12.75">
      <c r="J1070" s="131"/>
      <c r="K1070" s="133"/>
      <c r="L1070" s="133"/>
      <c r="M1070" s="133"/>
      <c r="N1070" s="133"/>
      <c r="O1070" s="133"/>
      <c r="P1070" s="133"/>
      <c r="Q1070" s="133"/>
      <c r="R1070" s="133"/>
      <c r="S1070" s="133"/>
      <c r="T1070" s="133"/>
      <c r="U1070" s="133"/>
      <c r="V1070" s="133"/>
      <c r="W1070" s="133"/>
      <c r="X1070" s="133"/>
      <c r="Y1070" s="133"/>
      <c r="Z1070" s="133"/>
      <c r="AA1070" s="90"/>
      <c r="AB1070" s="90"/>
      <c r="AC1070" s="90"/>
      <c r="AD1070" s="90"/>
      <c r="AL1070" s="131"/>
    </row>
    <row r="1071" spans="10:38" ht="12.75">
      <c r="J1071" s="131"/>
      <c r="K1071" s="133"/>
      <c r="L1071" s="133"/>
      <c r="M1071" s="133"/>
      <c r="N1071" s="133"/>
      <c r="O1071" s="133"/>
      <c r="P1071" s="133"/>
      <c r="Q1071" s="133"/>
      <c r="R1071" s="133"/>
      <c r="S1071" s="133"/>
      <c r="T1071" s="133"/>
      <c r="U1071" s="133"/>
      <c r="V1071" s="133"/>
      <c r="W1071" s="133"/>
      <c r="X1071" s="133"/>
      <c r="Y1071" s="133"/>
      <c r="Z1071" s="133"/>
      <c r="AA1071" s="90"/>
      <c r="AB1071" s="90"/>
      <c r="AC1071" s="90"/>
      <c r="AD1071" s="90"/>
      <c r="AL1071" s="131"/>
    </row>
    <row r="1072" spans="10:38" ht="12.75">
      <c r="J1072" s="131"/>
      <c r="K1072" s="133"/>
      <c r="L1072" s="133"/>
      <c r="M1072" s="133"/>
      <c r="N1072" s="133"/>
      <c r="O1072" s="133"/>
      <c r="P1072" s="133"/>
      <c r="Q1072" s="133"/>
      <c r="R1072" s="133"/>
      <c r="S1072" s="133"/>
      <c r="T1072" s="133"/>
      <c r="U1072" s="133"/>
      <c r="V1072" s="133"/>
      <c r="W1072" s="133"/>
      <c r="X1072" s="133"/>
      <c r="Y1072" s="133"/>
      <c r="Z1072" s="133"/>
      <c r="AA1072" s="90"/>
      <c r="AB1072" s="90"/>
      <c r="AC1072" s="90"/>
      <c r="AD1072" s="90"/>
      <c r="AL1072" s="131"/>
    </row>
    <row r="1073" spans="10:38" ht="12.75">
      <c r="J1073" s="131"/>
      <c r="K1073" s="133"/>
      <c r="L1073" s="133"/>
      <c r="M1073" s="133"/>
      <c r="N1073" s="133"/>
      <c r="O1073" s="133"/>
      <c r="P1073" s="133"/>
      <c r="Q1073" s="133"/>
      <c r="R1073" s="133"/>
      <c r="S1073" s="133"/>
      <c r="T1073" s="133"/>
      <c r="U1073" s="133"/>
      <c r="V1073" s="133"/>
      <c r="W1073" s="133"/>
      <c r="X1073" s="133"/>
      <c r="Y1073" s="133"/>
      <c r="Z1073" s="133"/>
      <c r="AA1073" s="90"/>
      <c r="AB1073" s="90"/>
      <c r="AC1073" s="90"/>
      <c r="AD1073" s="90"/>
      <c r="AL1073" s="131"/>
    </row>
    <row r="1074" spans="10:38" ht="12.75">
      <c r="J1074" s="131"/>
      <c r="K1074" s="133"/>
      <c r="L1074" s="133"/>
      <c r="M1074" s="133"/>
      <c r="N1074" s="133"/>
      <c r="O1074" s="133"/>
      <c r="P1074" s="133"/>
      <c r="Q1074" s="133"/>
      <c r="R1074" s="133"/>
      <c r="S1074" s="133"/>
      <c r="T1074" s="133"/>
      <c r="U1074" s="133"/>
      <c r="V1074" s="133"/>
      <c r="W1074" s="133"/>
      <c r="X1074" s="133"/>
      <c r="Y1074" s="133"/>
      <c r="Z1074" s="133"/>
      <c r="AA1074" s="90"/>
      <c r="AB1074" s="90"/>
      <c r="AC1074" s="90"/>
      <c r="AD1074" s="90"/>
      <c r="AL1074" s="131"/>
    </row>
    <row r="1075" spans="10:38" ht="12.75">
      <c r="J1075" s="131"/>
      <c r="K1075" s="133"/>
      <c r="L1075" s="133"/>
      <c r="M1075" s="133"/>
      <c r="N1075" s="133"/>
      <c r="O1075" s="133"/>
      <c r="P1075" s="133"/>
      <c r="Q1075" s="133"/>
      <c r="R1075" s="133"/>
      <c r="S1075" s="133"/>
      <c r="T1075" s="133"/>
      <c r="U1075" s="133"/>
      <c r="V1075" s="133"/>
      <c r="W1075" s="133"/>
      <c r="X1075" s="133"/>
      <c r="Y1075" s="133"/>
      <c r="Z1075" s="133"/>
      <c r="AA1075" s="90"/>
      <c r="AB1075" s="90"/>
      <c r="AC1075" s="90"/>
      <c r="AD1075" s="90"/>
      <c r="AL1075" s="131"/>
    </row>
    <row r="1076" spans="10:38" ht="12.75">
      <c r="J1076" s="131"/>
      <c r="K1076" s="133"/>
      <c r="L1076" s="133"/>
      <c r="M1076" s="133"/>
      <c r="N1076" s="133"/>
      <c r="O1076" s="133"/>
      <c r="P1076" s="133"/>
      <c r="Q1076" s="133"/>
      <c r="R1076" s="133"/>
      <c r="S1076" s="133"/>
      <c r="T1076" s="133"/>
      <c r="U1076" s="133"/>
      <c r="V1076" s="133"/>
      <c r="W1076" s="133"/>
      <c r="X1076" s="133"/>
      <c r="Y1076" s="133"/>
      <c r="Z1076" s="133"/>
      <c r="AA1076" s="90"/>
      <c r="AB1076" s="90"/>
      <c r="AC1076" s="90"/>
      <c r="AD1076" s="90"/>
      <c r="AL1076" s="131"/>
    </row>
    <row r="1077" spans="10:38" ht="12.75">
      <c r="J1077" s="131"/>
      <c r="K1077" s="133"/>
      <c r="L1077" s="133"/>
      <c r="M1077" s="133"/>
      <c r="N1077" s="133"/>
      <c r="O1077" s="133"/>
      <c r="P1077" s="133"/>
      <c r="Q1077" s="133"/>
      <c r="R1077" s="133"/>
      <c r="S1077" s="133"/>
      <c r="T1077" s="133"/>
      <c r="U1077" s="133"/>
      <c r="V1077" s="133"/>
      <c r="W1077" s="133"/>
      <c r="X1077" s="133"/>
      <c r="Y1077" s="133"/>
      <c r="Z1077" s="133"/>
      <c r="AA1077" s="90"/>
      <c r="AB1077" s="90"/>
      <c r="AC1077" s="90"/>
      <c r="AD1077" s="90"/>
      <c r="AL1077" s="131"/>
    </row>
    <row r="1078" spans="10:38" ht="12.75">
      <c r="J1078" s="131"/>
      <c r="K1078" s="133"/>
      <c r="L1078" s="133"/>
      <c r="M1078" s="133"/>
      <c r="N1078" s="133"/>
      <c r="O1078" s="133"/>
      <c r="P1078" s="133"/>
      <c r="Q1078" s="133"/>
      <c r="R1078" s="133"/>
      <c r="S1078" s="133"/>
      <c r="T1078" s="133"/>
      <c r="U1078" s="133"/>
      <c r="V1078" s="133"/>
      <c r="W1078" s="133"/>
      <c r="X1078" s="133"/>
      <c r="Y1078" s="133"/>
      <c r="Z1078" s="133"/>
      <c r="AA1078" s="90"/>
      <c r="AB1078" s="90"/>
      <c r="AC1078" s="90"/>
      <c r="AD1078" s="90"/>
      <c r="AL1078" s="131"/>
    </row>
    <row r="1079" spans="10:38" ht="12.75">
      <c r="J1079" s="131"/>
      <c r="K1079" s="133"/>
      <c r="L1079" s="133"/>
      <c r="M1079" s="133"/>
      <c r="N1079" s="133"/>
      <c r="O1079" s="133"/>
      <c r="P1079" s="133"/>
      <c r="Q1079" s="133"/>
      <c r="R1079" s="133"/>
      <c r="S1079" s="133"/>
      <c r="T1079" s="133"/>
      <c r="U1079" s="133"/>
      <c r="V1079" s="133"/>
      <c r="W1079" s="133"/>
      <c r="X1079" s="133"/>
      <c r="Y1079" s="133"/>
      <c r="Z1079" s="133"/>
      <c r="AA1079" s="90"/>
      <c r="AB1079" s="90"/>
      <c r="AC1079" s="90"/>
      <c r="AD1079" s="90"/>
      <c r="AL1079" s="131"/>
    </row>
    <row r="1080" spans="10:38" ht="12.75">
      <c r="J1080" s="131"/>
      <c r="K1080" s="133"/>
      <c r="L1080" s="133"/>
      <c r="M1080" s="133"/>
      <c r="N1080" s="133"/>
      <c r="O1080" s="133"/>
      <c r="P1080" s="133"/>
      <c r="Q1080" s="133"/>
      <c r="R1080" s="133"/>
      <c r="S1080" s="133"/>
      <c r="T1080" s="133"/>
      <c r="U1080" s="133"/>
      <c r="V1080" s="133"/>
      <c r="W1080" s="133"/>
      <c r="X1080" s="133"/>
      <c r="Y1080" s="133"/>
      <c r="Z1080" s="133"/>
      <c r="AA1080" s="90"/>
      <c r="AB1080" s="90"/>
      <c r="AC1080" s="90"/>
      <c r="AD1080" s="90"/>
      <c r="AL1080" s="131"/>
    </row>
    <row r="1081" spans="10:38" ht="12.75">
      <c r="J1081" s="131"/>
      <c r="K1081" s="133"/>
      <c r="L1081" s="133"/>
      <c r="M1081" s="133"/>
      <c r="N1081" s="133"/>
      <c r="O1081" s="133"/>
      <c r="P1081" s="133"/>
      <c r="Q1081" s="133"/>
      <c r="R1081" s="133"/>
      <c r="S1081" s="133"/>
      <c r="T1081" s="133"/>
      <c r="U1081" s="133"/>
      <c r="V1081" s="133"/>
      <c r="W1081" s="133"/>
      <c r="X1081" s="133"/>
      <c r="Y1081" s="133"/>
      <c r="Z1081" s="133"/>
      <c r="AA1081" s="90"/>
      <c r="AB1081" s="90"/>
      <c r="AC1081" s="90"/>
      <c r="AD1081" s="90"/>
      <c r="AL1081" s="131"/>
    </row>
    <row r="1082" spans="10:38" ht="12.75">
      <c r="J1082" s="131"/>
      <c r="K1082" s="133"/>
      <c r="L1082" s="133"/>
      <c r="M1082" s="133"/>
      <c r="N1082" s="133"/>
      <c r="O1082" s="133"/>
      <c r="P1082" s="133"/>
      <c r="Q1082" s="133"/>
      <c r="R1082" s="133"/>
      <c r="S1082" s="133"/>
      <c r="T1082" s="133"/>
      <c r="U1082" s="133"/>
      <c r="V1082" s="133"/>
      <c r="W1082" s="133"/>
      <c r="X1082" s="133"/>
      <c r="Y1082" s="133"/>
      <c r="Z1082" s="133"/>
      <c r="AA1082" s="90"/>
      <c r="AB1082" s="90"/>
      <c r="AC1082" s="90"/>
      <c r="AD1082" s="90"/>
      <c r="AL1082" s="131"/>
    </row>
    <row r="1083" spans="10:38" ht="12.75">
      <c r="J1083" s="131"/>
      <c r="K1083" s="133"/>
      <c r="L1083" s="133"/>
      <c r="M1083" s="133"/>
      <c r="N1083" s="133"/>
      <c r="O1083" s="133"/>
      <c r="P1083" s="133"/>
      <c r="Q1083" s="133"/>
      <c r="R1083" s="133"/>
      <c r="S1083" s="133"/>
      <c r="T1083" s="133"/>
      <c r="U1083" s="133"/>
      <c r="V1083" s="133"/>
      <c r="W1083" s="133"/>
      <c r="X1083" s="133"/>
      <c r="Y1083" s="133"/>
      <c r="Z1083" s="133"/>
      <c r="AA1083" s="90"/>
      <c r="AB1083" s="90"/>
      <c r="AC1083" s="90"/>
      <c r="AD1083" s="90"/>
      <c r="AL1083" s="131"/>
    </row>
    <row r="1084" spans="10:38" ht="12.75">
      <c r="J1084" s="131"/>
      <c r="K1084" s="133"/>
      <c r="L1084" s="133"/>
      <c r="M1084" s="133"/>
      <c r="N1084" s="133"/>
      <c r="O1084" s="133"/>
      <c r="P1084" s="133"/>
      <c r="Q1084" s="133"/>
      <c r="R1084" s="133"/>
      <c r="S1084" s="133"/>
      <c r="T1084" s="133"/>
      <c r="U1084" s="133"/>
      <c r="V1084" s="133"/>
      <c r="W1084" s="133"/>
      <c r="X1084" s="133"/>
      <c r="Y1084" s="133"/>
      <c r="Z1084" s="133"/>
      <c r="AA1084" s="90"/>
      <c r="AB1084" s="90"/>
      <c r="AC1084" s="90"/>
      <c r="AD1084" s="90"/>
      <c r="AL1084" s="131"/>
    </row>
    <row r="1085" spans="10:38" ht="12.75">
      <c r="J1085" s="131"/>
      <c r="K1085" s="133"/>
      <c r="L1085" s="133"/>
      <c r="M1085" s="133"/>
      <c r="N1085" s="133"/>
      <c r="O1085" s="133"/>
      <c r="P1085" s="133"/>
      <c r="Q1085" s="133"/>
      <c r="R1085" s="133"/>
      <c r="S1085" s="133"/>
      <c r="T1085" s="133"/>
      <c r="U1085" s="133"/>
      <c r="V1085" s="133"/>
      <c r="W1085" s="133"/>
      <c r="X1085" s="133"/>
      <c r="Y1085" s="133"/>
      <c r="Z1085" s="133"/>
      <c r="AA1085" s="90"/>
      <c r="AB1085" s="90"/>
      <c r="AC1085" s="90"/>
      <c r="AD1085" s="90"/>
      <c r="AL1085" s="131"/>
    </row>
    <row r="1086" spans="10:38" ht="12.75">
      <c r="J1086" s="131"/>
      <c r="K1086" s="133"/>
      <c r="L1086" s="133"/>
      <c r="M1086" s="133"/>
      <c r="N1086" s="133"/>
      <c r="O1086" s="133"/>
      <c r="P1086" s="133"/>
      <c r="Q1086" s="133"/>
      <c r="R1086" s="133"/>
      <c r="S1086" s="133"/>
      <c r="T1086" s="133"/>
      <c r="U1086" s="133"/>
      <c r="V1086" s="133"/>
      <c r="W1086" s="133"/>
      <c r="X1086" s="133"/>
      <c r="Y1086" s="133"/>
      <c r="Z1086" s="133"/>
      <c r="AA1086" s="90"/>
      <c r="AB1086" s="90"/>
      <c r="AC1086" s="90"/>
      <c r="AD1086" s="90"/>
      <c r="AL1086" s="131"/>
    </row>
    <row r="1087" spans="10:38" ht="12.75">
      <c r="J1087" s="131"/>
      <c r="K1087" s="133"/>
      <c r="L1087" s="133"/>
      <c r="M1087" s="133"/>
      <c r="N1087" s="133"/>
      <c r="O1087" s="133"/>
      <c r="P1087" s="133"/>
      <c r="Q1087" s="133"/>
      <c r="R1087" s="133"/>
      <c r="S1087" s="133"/>
      <c r="T1087" s="133"/>
      <c r="U1087" s="133"/>
      <c r="V1087" s="133"/>
      <c r="W1087" s="133"/>
      <c r="X1087" s="133"/>
      <c r="Y1087" s="133"/>
      <c r="Z1087" s="133"/>
      <c r="AA1087" s="90"/>
      <c r="AB1087" s="90"/>
      <c r="AC1087" s="90"/>
      <c r="AD1087" s="90"/>
      <c r="AL1087" s="131"/>
    </row>
    <row r="1088" spans="10:38" ht="12.75">
      <c r="J1088" s="131"/>
      <c r="K1088" s="133"/>
      <c r="L1088" s="133"/>
      <c r="M1088" s="133"/>
      <c r="N1088" s="133"/>
      <c r="O1088" s="133"/>
      <c r="P1088" s="133"/>
      <c r="Q1088" s="133"/>
      <c r="R1088" s="133"/>
      <c r="S1088" s="133"/>
      <c r="T1088" s="133"/>
      <c r="U1088" s="133"/>
      <c r="V1088" s="133"/>
      <c r="W1088" s="133"/>
      <c r="X1088" s="133"/>
      <c r="Y1088" s="133"/>
      <c r="Z1088" s="133"/>
      <c r="AA1088" s="90"/>
      <c r="AB1088" s="90"/>
      <c r="AC1088" s="90"/>
      <c r="AD1088" s="90"/>
      <c r="AL1088" s="131"/>
    </row>
    <row r="1089" spans="10:38" ht="12.75">
      <c r="J1089" s="131"/>
      <c r="K1089" s="133"/>
      <c r="L1089" s="133"/>
      <c r="M1089" s="133"/>
      <c r="N1089" s="133"/>
      <c r="O1089" s="133"/>
      <c r="P1089" s="133"/>
      <c r="Q1089" s="133"/>
      <c r="R1089" s="133"/>
      <c r="S1089" s="133"/>
      <c r="T1089" s="133"/>
      <c r="U1089" s="133"/>
      <c r="V1089" s="133"/>
      <c r="W1089" s="133"/>
      <c r="X1089" s="133"/>
      <c r="Y1089" s="133"/>
      <c r="Z1089" s="133"/>
      <c r="AA1089" s="90"/>
      <c r="AB1089" s="90"/>
      <c r="AC1089" s="90"/>
      <c r="AD1089" s="90"/>
      <c r="AL1089" s="131"/>
    </row>
    <row r="1090" spans="10:38" ht="12.75">
      <c r="J1090" s="131"/>
      <c r="K1090" s="133"/>
      <c r="L1090" s="133"/>
      <c r="M1090" s="133"/>
      <c r="N1090" s="133"/>
      <c r="O1090" s="133"/>
      <c r="P1090" s="133"/>
      <c r="Q1090" s="133"/>
      <c r="R1090" s="133"/>
      <c r="S1090" s="133"/>
      <c r="T1090" s="133"/>
      <c r="U1090" s="133"/>
      <c r="V1090" s="133"/>
      <c r="W1090" s="133"/>
      <c r="X1090" s="133"/>
      <c r="Y1090" s="133"/>
      <c r="Z1090" s="133"/>
      <c r="AA1090" s="90"/>
      <c r="AB1090" s="90"/>
      <c r="AC1090" s="90"/>
      <c r="AD1090" s="90"/>
      <c r="AL1090" s="131"/>
    </row>
    <row r="1091" spans="10:38" ht="12.75">
      <c r="J1091" s="131"/>
      <c r="K1091" s="133"/>
      <c r="L1091" s="133"/>
      <c r="M1091" s="133"/>
      <c r="N1091" s="133"/>
      <c r="O1091" s="133"/>
      <c r="P1091" s="133"/>
      <c r="Q1091" s="133"/>
      <c r="R1091" s="133"/>
      <c r="S1091" s="133"/>
      <c r="T1091" s="133"/>
      <c r="U1091" s="133"/>
      <c r="V1091" s="133"/>
      <c r="W1091" s="133"/>
      <c r="X1091" s="133"/>
      <c r="Y1091" s="133"/>
      <c r="Z1091" s="133"/>
      <c r="AA1091" s="90"/>
      <c r="AB1091" s="90"/>
      <c r="AC1091" s="90"/>
      <c r="AD1091" s="90"/>
      <c r="AL1091" s="131"/>
    </row>
    <row r="1092" spans="10:38" ht="12.75">
      <c r="J1092" s="131"/>
      <c r="K1092" s="133"/>
      <c r="L1092" s="133"/>
      <c r="M1092" s="133"/>
      <c r="N1092" s="133"/>
      <c r="O1092" s="133"/>
      <c r="P1092" s="133"/>
      <c r="Q1092" s="133"/>
      <c r="R1092" s="133"/>
      <c r="S1092" s="133"/>
      <c r="T1092" s="133"/>
      <c r="U1092" s="133"/>
      <c r="V1092" s="133"/>
      <c r="W1092" s="133"/>
      <c r="X1092" s="133"/>
      <c r="Y1092" s="133"/>
      <c r="Z1092" s="133"/>
      <c r="AA1092" s="90"/>
      <c r="AB1092" s="90"/>
      <c r="AC1092" s="90"/>
      <c r="AD1092" s="90"/>
      <c r="AL1092" s="131"/>
    </row>
    <row r="1093" spans="10:38" ht="12.75">
      <c r="J1093" s="131"/>
      <c r="K1093" s="133"/>
      <c r="L1093" s="133"/>
      <c r="M1093" s="133"/>
      <c r="N1093" s="133"/>
      <c r="O1093" s="133"/>
      <c r="P1093" s="133"/>
      <c r="Q1093" s="133"/>
      <c r="R1093" s="133"/>
      <c r="S1093" s="133"/>
      <c r="T1093" s="133"/>
      <c r="U1093" s="133"/>
      <c r="V1093" s="133"/>
      <c r="W1093" s="133"/>
      <c r="X1093" s="133"/>
      <c r="Y1093" s="133"/>
      <c r="Z1093" s="133"/>
      <c r="AA1093" s="90"/>
      <c r="AB1093" s="90"/>
      <c r="AC1093" s="90"/>
      <c r="AD1093" s="90"/>
      <c r="AL1093" s="131"/>
    </row>
    <row r="1094" spans="10:38" ht="12.75">
      <c r="J1094" s="131"/>
      <c r="K1094" s="133"/>
      <c r="L1094" s="133"/>
      <c r="M1094" s="133"/>
      <c r="N1094" s="133"/>
      <c r="O1094" s="133"/>
      <c r="P1094" s="133"/>
      <c r="Q1094" s="133"/>
      <c r="R1094" s="133"/>
      <c r="S1094" s="133"/>
      <c r="T1094" s="133"/>
      <c r="U1094" s="133"/>
      <c r="V1094" s="133"/>
      <c r="W1094" s="133"/>
      <c r="X1094" s="133"/>
      <c r="Y1094" s="133"/>
      <c r="Z1094" s="133"/>
      <c r="AA1094" s="90"/>
      <c r="AB1094" s="90"/>
      <c r="AC1094" s="90"/>
      <c r="AD1094" s="90"/>
      <c r="AL1094" s="131"/>
    </row>
    <row r="1095" spans="10:38" ht="12.75">
      <c r="J1095" s="131"/>
      <c r="K1095" s="133"/>
      <c r="L1095" s="133"/>
      <c r="M1095" s="133"/>
      <c r="N1095" s="133"/>
      <c r="O1095" s="133"/>
      <c r="P1095" s="133"/>
      <c r="Q1095" s="133"/>
      <c r="R1095" s="133"/>
      <c r="S1095" s="133"/>
      <c r="T1095" s="133"/>
      <c r="U1095" s="133"/>
      <c r="V1095" s="133"/>
      <c r="W1095" s="133"/>
      <c r="X1095" s="133"/>
      <c r="Y1095" s="133"/>
      <c r="Z1095" s="133"/>
      <c r="AA1095" s="90"/>
      <c r="AB1095" s="90"/>
      <c r="AC1095" s="90"/>
      <c r="AD1095" s="90"/>
      <c r="AL1095" s="131"/>
    </row>
    <row r="1096" spans="10:38" ht="12.75">
      <c r="J1096" s="131"/>
      <c r="K1096" s="133"/>
      <c r="L1096" s="133"/>
      <c r="M1096" s="133"/>
      <c r="N1096" s="133"/>
      <c r="O1096" s="133"/>
      <c r="P1096" s="133"/>
      <c r="Q1096" s="133"/>
      <c r="R1096" s="133"/>
      <c r="S1096" s="133"/>
      <c r="T1096" s="133"/>
      <c r="U1096" s="133"/>
      <c r="V1096" s="133"/>
      <c r="W1096" s="133"/>
      <c r="X1096" s="133"/>
      <c r="Y1096" s="133"/>
      <c r="Z1096" s="133"/>
      <c r="AA1096" s="90"/>
      <c r="AB1096" s="90"/>
      <c r="AC1096" s="90"/>
      <c r="AD1096" s="90"/>
      <c r="AL1096" s="131"/>
    </row>
    <row r="1097" spans="10:38" ht="12.75">
      <c r="J1097" s="131"/>
      <c r="K1097" s="133"/>
      <c r="L1097" s="133"/>
      <c r="M1097" s="133"/>
      <c r="N1097" s="133"/>
      <c r="O1097" s="133"/>
      <c r="P1097" s="133"/>
      <c r="Q1097" s="133"/>
      <c r="R1097" s="133"/>
      <c r="S1097" s="133"/>
      <c r="T1097" s="133"/>
      <c r="U1097" s="133"/>
      <c r="V1097" s="133"/>
      <c r="W1097" s="133"/>
      <c r="X1097" s="133"/>
      <c r="Y1097" s="133"/>
      <c r="Z1097" s="133"/>
      <c r="AA1097" s="90"/>
      <c r="AB1097" s="90"/>
      <c r="AC1097" s="90"/>
      <c r="AD1097" s="90"/>
      <c r="AL1097" s="131"/>
    </row>
    <row r="1098" spans="10:38" ht="12.75">
      <c r="J1098" s="131"/>
      <c r="K1098" s="133"/>
      <c r="L1098" s="133"/>
      <c r="M1098" s="133"/>
      <c r="N1098" s="133"/>
      <c r="O1098" s="133"/>
      <c r="P1098" s="133"/>
      <c r="Q1098" s="133"/>
      <c r="R1098" s="133"/>
      <c r="S1098" s="133"/>
      <c r="T1098" s="133"/>
      <c r="U1098" s="133"/>
      <c r="V1098" s="133"/>
      <c r="W1098" s="133"/>
      <c r="X1098" s="133"/>
      <c r="Y1098" s="133"/>
      <c r="Z1098" s="133"/>
      <c r="AA1098" s="90"/>
      <c r="AB1098" s="90"/>
      <c r="AC1098" s="90"/>
      <c r="AD1098" s="90"/>
      <c r="AL1098" s="131"/>
    </row>
    <row r="1099" spans="10:38" ht="12.75">
      <c r="J1099" s="131"/>
      <c r="K1099" s="133"/>
      <c r="L1099" s="133"/>
      <c r="M1099" s="133"/>
      <c r="N1099" s="133"/>
      <c r="O1099" s="133"/>
      <c r="P1099" s="133"/>
      <c r="Q1099" s="133"/>
      <c r="R1099" s="133"/>
      <c r="S1099" s="133"/>
      <c r="T1099" s="133"/>
      <c r="U1099" s="133"/>
      <c r="V1099" s="133"/>
      <c r="W1099" s="133"/>
      <c r="X1099" s="133"/>
      <c r="Y1099" s="133"/>
      <c r="Z1099" s="133"/>
      <c r="AA1099" s="90"/>
      <c r="AB1099" s="90"/>
      <c r="AC1099" s="90"/>
      <c r="AD1099" s="90"/>
      <c r="AL1099" s="131"/>
    </row>
    <row r="1100" spans="10:38" ht="12.75">
      <c r="J1100" s="131"/>
      <c r="K1100" s="133"/>
      <c r="L1100" s="133"/>
      <c r="M1100" s="133"/>
      <c r="N1100" s="133"/>
      <c r="O1100" s="133"/>
      <c r="P1100" s="133"/>
      <c r="Q1100" s="133"/>
      <c r="R1100" s="133"/>
      <c r="S1100" s="133"/>
      <c r="T1100" s="133"/>
      <c r="U1100" s="133"/>
      <c r="V1100" s="133"/>
      <c r="W1100" s="133"/>
      <c r="X1100" s="133"/>
      <c r="Y1100" s="133"/>
      <c r="Z1100" s="133"/>
      <c r="AA1100" s="90"/>
      <c r="AB1100" s="90"/>
      <c r="AC1100" s="90"/>
      <c r="AD1100" s="90"/>
      <c r="AL1100" s="131"/>
    </row>
    <row r="1101" spans="10:38" ht="12.75">
      <c r="J1101" s="131"/>
      <c r="K1101" s="133"/>
      <c r="L1101" s="133"/>
      <c r="M1101" s="133"/>
      <c r="N1101" s="133"/>
      <c r="O1101" s="133"/>
      <c r="P1101" s="133"/>
      <c r="Q1101" s="133"/>
      <c r="R1101" s="133"/>
      <c r="S1101" s="133"/>
      <c r="T1101" s="133"/>
      <c r="U1101" s="133"/>
      <c r="V1101" s="133"/>
      <c r="W1101" s="133"/>
      <c r="X1101" s="133"/>
      <c r="Y1101" s="133"/>
      <c r="Z1101" s="133"/>
      <c r="AA1101" s="90"/>
      <c r="AB1101" s="90"/>
      <c r="AC1101" s="90"/>
      <c r="AD1101" s="90"/>
      <c r="AL1101" s="131"/>
    </row>
    <row r="1102" spans="10:38" ht="12.75">
      <c r="J1102" s="131"/>
      <c r="K1102" s="133"/>
      <c r="L1102" s="133"/>
      <c r="M1102" s="133"/>
      <c r="N1102" s="133"/>
      <c r="O1102" s="133"/>
      <c r="P1102" s="133"/>
      <c r="Q1102" s="133"/>
      <c r="R1102" s="133"/>
      <c r="S1102" s="133"/>
      <c r="T1102" s="133"/>
      <c r="U1102" s="133"/>
      <c r="V1102" s="133"/>
      <c r="W1102" s="133"/>
      <c r="X1102" s="133"/>
      <c r="Y1102" s="133"/>
      <c r="Z1102" s="133"/>
      <c r="AA1102" s="90"/>
      <c r="AB1102" s="90"/>
      <c r="AC1102" s="90"/>
      <c r="AD1102" s="90"/>
      <c r="AL1102" s="131"/>
    </row>
    <row r="1103" spans="10:38" ht="12.75">
      <c r="J1103" s="131"/>
      <c r="K1103" s="133"/>
      <c r="L1103" s="133"/>
      <c r="M1103" s="133"/>
      <c r="N1103" s="133"/>
      <c r="O1103" s="133"/>
      <c r="P1103" s="133"/>
      <c r="Q1103" s="133"/>
      <c r="R1103" s="133"/>
      <c r="S1103" s="133"/>
      <c r="T1103" s="133"/>
      <c r="U1103" s="133"/>
      <c r="V1103" s="133"/>
      <c r="W1103" s="133"/>
      <c r="X1103" s="133"/>
      <c r="Y1103" s="133"/>
      <c r="Z1103" s="133"/>
      <c r="AA1103" s="90"/>
      <c r="AB1103" s="90"/>
      <c r="AC1103" s="90"/>
      <c r="AD1103" s="90"/>
      <c r="AL1103" s="131"/>
    </row>
    <row r="1104" spans="10:38" ht="12.75">
      <c r="J1104" s="131"/>
      <c r="K1104" s="133"/>
      <c r="L1104" s="133"/>
      <c r="M1104" s="133"/>
      <c r="N1104" s="133"/>
      <c r="O1104" s="133"/>
      <c r="P1104" s="133"/>
      <c r="Q1104" s="133"/>
      <c r="R1104" s="133"/>
      <c r="S1104" s="133"/>
      <c r="T1104" s="133"/>
      <c r="U1104" s="133"/>
      <c r="V1104" s="133"/>
      <c r="W1104" s="133"/>
      <c r="X1104" s="133"/>
      <c r="Y1104" s="133"/>
      <c r="Z1104" s="133"/>
      <c r="AA1104" s="90"/>
      <c r="AB1104" s="90"/>
      <c r="AC1104" s="90"/>
      <c r="AD1104" s="90"/>
      <c r="AL1104" s="131"/>
    </row>
    <row r="1105" spans="10:38" ht="12.75">
      <c r="J1105" s="131"/>
      <c r="K1105" s="133"/>
      <c r="L1105" s="133"/>
      <c r="M1105" s="133"/>
      <c r="N1105" s="133"/>
      <c r="O1105" s="133"/>
      <c r="P1105" s="133"/>
      <c r="Q1105" s="133"/>
      <c r="R1105" s="133"/>
      <c r="S1105" s="133"/>
      <c r="T1105" s="133"/>
      <c r="U1105" s="133"/>
      <c r="V1105" s="133"/>
      <c r="W1105" s="133"/>
      <c r="X1105" s="133"/>
      <c r="Y1105" s="133"/>
      <c r="Z1105" s="133"/>
      <c r="AA1105" s="90"/>
      <c r="AB1105" s="90"/>
      <c r="AC1105" s="90"/>
      <c r="AD1105" s="90"/>
      <c r="AL1105" s="131"/>
    </row>
    <row r="1106" spans="10:38" ht="12.75">
      <c r="J1106" s="131"/>
      <c r="K1106" s="133"/>
      <c r="L1106" s="133"/>
      <c r="M1106" s="133"/>
      <c r="N1106" s="133"/>
      <c r="O1106" s="133"/>
      <c r="P1106" s="133"/>
      <c r="Q1106" s="133"/>
      <c r="R1106" s="133"/>
      <c r="S1106" s="133"/>
      <c r="T1106" s="133"/>
      <c r="U1106" s="133"/>
      <c r="V1106" s="133"/>
      <c r="W1106" s="133"/>
      <c r="X1106" s="133"/>
      <c r="Y1106" s="133"/>
      <c r="Z1106" s="133"/>
      <c r="AA1106" s="90"/>
      <c r="AB1106" s="90"/>
      <c r="AC1106" s="90"/>
      <c r="AD1106" s="90"/>
      <c r="AL1106" s="131"/>
    </row>
    <row r="1107" spans="10:38" ht="12.75">
      <c r="J1107" s="131"/>
      <c r="K1107" s="133"/>
      <c r="L1107" s="133"/>
      <c r="M1107" s="133"/>
      <c r="N1107" s="133"/>
      <c r="O1107" s="133"/>
      <c r="P1107" s="133"/>
      <c r="Q1107" s="133"/>
      <c r="R1107" s="133"/>
      <c r="S1107" s="133"/>
      <c r="T1107" s="133"/>
      <c r="U1107" s="133"/>
      <c r="V1107" s="133"/>
      <c r="W1107" s="133"/>
      <c r="X1107" s="133"/>
      <c r="Y1107" s="133"/>
      <c r="Z1107" s="133"/>
      <c r="AA1107" s="90"/>
      <c r="AB1107" s="90"/>
      <c r="AC1107" s="90"/>
      <c r="AD1107" s="90"/>
      <c r="AL1107" s="131"/>
    </row>
    <row r="1108" spans="10:38" ht="12.75">
      <c r="J1108" s="131"/>
      <c r="K1108" s="133"/>
      <c r="L1108" s="133"/>
      <c r="M1108" s="133"/>
      <c r="N1108" s="133"/>
      <c r="O1108" s="133"/>
      <c r="P1108" s="133"/>
      <c r="Q1108" s="133"/>
      <c r="R1108" s="133"/>
      <c r="S1108" s="133"/>
      <c r="T1108" s="133"/>
      <c r="U1108" s="133"/>
      <c r="V1108" s="133"/>
      <c r="W1108" s="133"/>
      <c r="X1108" s="133"/>
      <c r="Y1108" s="133"/>
      <c r="Z1108" s="133"/>
      <c r="AA1108" s="90"/>
      <c r="AB1108" s="90"/>
      <c r="AC1108" s="90"/>
      <c r="AD1108" s="90"/>
      <c r="AL1108" s="131"/>
    </row>
    <row r="1109" spans="10:38" ht="12.75">
      <c r="J1109" s="131"/>
      <c r="K1109" s="133"/>
      <c r="L1109" s="133"/>
      <c r="M1109" s="133"/>
      <c r="N1109" s="133"/>
      <c r="O1109" s="133"/>
      <c r="P1109" s="133"/>
      <c r="Q1109" s="133"/>
      <c r="R1109" s="133"/>
      <c r="S1109" s="133"/>
      <c r="T1109" s="133"/>
      <c r="U1109" s="133"/>
      <c r="V1109" s="133"/>
      <c r="W1109" s="133"/>
      <c r="X1109" s="133"/>
      <c r="Y1109" s="133"/>
      <c r="Z1109" s="133"/>
      <c r="AA1109" s="90"/>
      <c r="AB1109" s="90"/>
      <c r="AC1109" s="90"/>
      <c r="AD1109" s="90"/>
      <c r="AL1109" s="131"/>
    </row>
    <row r="1110" spans="10:38" ht="12.75">
      <c r="J1110" s="131"/>
      <c r="K1110" s="133"/>
      <c r="L1110" s="133"/>
      <c r="M1110" s="133"/>
      <c r="N1110" s="133"/>
      <c r="O1110" s="133"/>
      <c r="P1110" s="133"/>
      <c r="Q1110" s="133"/>
      <c r="R1110" s="133"/>
      <c r="S1110" s="133"/>
      <c r="T1110" s="133"/>
      <c r="U1110" s="133"/>
      <c r="V1110" s="133"/>
      <c r="W1110" s="133"/>
      <c r="X1110" s="133"/>
      <c r="Y1110" s="133"/>
      <c r="Z1110" s="133"/>
      <c r="AA1110" s="90"/>
      <c r="AB1110" s="90"/>
      <c r="AC1110" s="90"/>
      <c r="AD1110" s="90"/>
      <c r="AL1110" s="131"/>
    </row>
    <row r="1111" spans="10:38" ht="12.75">
      <c r="J1111" s="131"/>
      <c r="K1111" s="133"/>
      <c r="L1111" s="133"/>
      <c r="M1111" s="133"/>
      <c r="N1111" s="133"/>
      <c r="O1111" s="133"/>
      <c r="P1111" s="133"/>
      <c r="Q1111" s="133"/>
      <c r="R1111" s="133"/>
      <c r="S1111" s="133"/>
      <c r="T1111" s="133"/>
      <c r="U1111" s="133"/>
      <c r="V1111" s="133"/>
      <c r="W1111" s="133"/>
      <c r="X1111" s="133"/>
      <c r="Y1111" s="133"/>
      <c r="Z1111" s="133"/>
      <c r="AA1111" s="90"/>
      <c r="AB1111" s="90"/>
      <c r="AC1111" s="90"/>
      <c r="AD1111" s="90"/>
      <c r="AL1111" s="131"/>
    </row>
    <row r="1112" spans="10:38" ht="12.75">
      <c r="J1112" s="131"/>
      <c r="K1112" s="133"/>
      <c r="L1112" s="133"/>
      <c r="M1112" s="133"/>
      <c r="N1112" s="133"/>
      <c r="O1112" s="133"/>
      <c r="P1112" s="133"/>
      <c r="Q1112" s="133"/>
      <c r="R1112" s="133"/>
      <c r="S1112" s="133"/>
      <c r="T1112" s="133"/>
      <c r="U1112" s="133"/>
      <c r="V1112" s="133"/>
      <c r="W1112" s="133"/>
      <c r="X1112" s="133"/>
      <c r="Y1112" s="133"/>
      <c r="Z1112" s="133"/>
      <c r="AA1112" s="90"/>
      <c r="AB1112" s="90"/>
      <c r="AC1112" s="90"/>
      <c r="AD1112" s="90"/>
      <c r="AL1112" s="131"/>
    </row>
    <row r="1113" spans="10:38" ht="12.75">
      <c r="J1113" s="131"/>
      <c r="K1113" s="133"/>
      <c r="L1113" s="133"/>
      <c r="M1113" s="133"/>
      <c r="N1113" s="133"/>
      <c r="O1113" s="133"/>
      <c r="P1113" s="133"/>
      <c r="Q1113" s="133"/>
      <c r="R1113" s="133"/>
      <c r="S1113" s="133"/>
      <c r="T1113" s="133"/>
      <c r="U1113" s="133"/>
      <c r="V1113" s="133"/>
      <c r="W1113" s="133"/>
      <c r="X1113" s="133"/>
      <c r="Y1113" s="133"/>
      <c r="Z1113" s="133"/>
      <c r="AA1113" s="90"/>
      <c r="AB1113" s="90"/>
      <c r="AC1113" s="90"/>
      <c r="AD1113" s="90"/>
      <c r="AL1113" s="131"/>
    </row>
    <row r="1114" spans="10:38" ht="12.75">
      <c r="J1114" s="131"/>
      <c r="K1114" s="133"/>
      <c r="L1114" s="133"/>
      <c r="M1114" s="133"/>
      <c r="N1114" s="133"/>
      <c r="O1114" s="133"/>
      <c r="P1114" s="133"/>
      <c r="Q1114" s="133"/>
      <c r="R1114" s="133"/>
      <c r="S1114" s="133"/>
      <c r="T1114" s="133"/>
      <c r="U1114" s="133"/>
      <c r="V1114" s="133"/>
      <c r="W1114" s="133"/>
      <c r="X1114" s="133"/>
      <c r="Y1114" s="133"/>
      <c r="Z1114" s="133"/>
      <c r="AA1114" s="90"/>
      <c r="AB1114" s="90"/>
      <c r="AC1114" s="90"/>
      <c r="AD1114" s="90"/>
      <c r="AL1114" s="131"/>
    </row>
    <row r="1115" spans="10:38" ht="12.75">
      <c r="J1115" s="131"/>
      <c r="K1115" s="133"/>
      <c r="L1115" s="133"/>
      <c r="M1115" s="133"/>
      <c r="N1115" s="133"/>
      <c r="O1115" s="133"/>
      <c r="P1115" s="133"/>
      <c r="Q1115" s="133"/>
      <c r="R1115" s="133"/>
      <c r="S1115" s="133"/>
      <c r="T1115" s="133"/>
      <c r="U1115" s="133"/>
      <c r="V1115" s="133"/>
      <c r="W1115" s="133"/>
      <c r="X1115" s="133"/>
      <c r="Y1115" s="133"/>
      <c r="Z1115" s="133"/>
      <c r="AA1115" s="90"/>
      <c r="AB1115" s="90"/>
      <c r="AC1115" s="90"/>
      <c r="AD1115" s="90"/>
      <c r="AL1115" s="131"/>
    </row>
    <row r="1116" spans="10:38" ht="12.75">
      <c r="J1116" s="131"/>
      <c r="K1116" s="133"/>
      <c r="L1116" s="133"/>
      <c r="M1116" s="133"/>
      <c r="N1116" s="133"/>
      <c r="O1116" s="133"/>
      <c r="P1116" s="133"/>
      <c r="Q1116" s="133"/>
      <c r="R1116" s="133"/>
      <c r="S1116" s="133"/>
      <c r="T1116" s="133"/>
      <c r="U1116" s="133"/>
      <c r="V1116" s="133"/>
      <c r="W1116" s="133"/>
      <c r="X1116" s="133"/>
      <c r="Y1116" s="133"/>
      <c r="Z1116" s="133"/>
      <c r="AA1116" s="90"/>
      <c r="AB1116" s="90"/>
      <c r="AC1116" s="90"/>
      <c r="AD1116" s="90"/>
      <c r="AL1116" s="131"/>
    </row>
    <row r="1117" spans="10:38" ht="12.75">
      <c r="J1117" s="131"/>
      <c r="K1117" s="133"/>
      <c r="L1117" s="133"/>
      <c r="M1117" s="133"/>
      <c r="N1117" s="133"/>
      <c r="O1117" s="133"/>
      <c r="P1117" s="133"/>
      <c r="Q1117" s="133"/>
      <c r="R1117" s="133"/>
      <c r="S1117" s="133"/>
      <c r="T1117" s="133"/>
      <c r="U1117" s="133"/>
      <c r="V1117" s="133"/>
      <c r="W1117" s="133"/>
      <c r="X1117" s="133"/>
      <c r="Y1117" s="133"/>
      <c r="Z1117" s="133"/>
      <c r="AA1117" s="90"/>
      <c r="AB1117" s="90"/>
      <c r="AC1117" s="90"/>
      <c r="AD1117" s="90"/>
      <c r="AL1117" s="131"/>
    </row>
    <row r="1118" spans="10:38" ht="12.75">
      <c r="J1118" s="131"/>
      <c r="K1118" s="133"/>
      <c r="L1118" s="133"/>
      <c r="M1118" s="133"/>
      <c r="N1118" s="133"/>
      <c r="O1118" s="133"/>
      <c r="P1118" s="133"/>
      <c r="Q1118" s="133"/>
      <c r="R1118" s="133"/>
      <c r="S1118" s="133"/>
      <c r="T1118" s="133"/>
      <c r="U1118" s="133"/>
      <c r="V1118" s="133"/>
      <c r="W1118" s="133"/>
      <c r="X1118" s="133"/>
      <c r="Y1118" s="133"/>
      <c r="Z1118" s="133"/>
      <c r="AA1118" s="90"/>
      <c r="AB1118" s="90"/>
      <c r="AC1118" s="90"/>
      <c r="AD1118" s="90"/>
      <c r="AL1118" s="131"/>
    </row>
    <row r="1119" spans="10:38" ht="12.75">
      <c r="J1119" s="131"/>
      <c r="K1119" s="133"/>
      <c r="L1119" s="133"/>
      <c r="M1119" s="133"/>
      <c r="N1119" s="133"/>
      <c r="O1119" s="133"/>
      <c r="P1119" s="133"/>
      <c r="Q1119" s="133"/>
      <c r="R1119" s="133"/>
      <c r="S1119" s="133"/>
      <c r="T1119" s="133"/>
      <c r="U1119" s="133"/>
      <c r="V1119" s="133"/>
      <c r="W1119" s="133"/>
      <c r="X1119" s="133"/>
      <c r="Y1119" s="133"/>
      <c r="Z1119" s="133"/>
      <c r="AA1119" s="90"/>
      <c r="AB1119" s="90"/>
      <c r="AC1119" s="90"/>
      <c r="AD1119" s="90"/>
      <c r="AL1119" s="131"/>
    </row>
    <row r="1120" spans="10:38" ht="12.75">
      <c r="J1120" s="131"/>
      <c r="K1120" s="133"/>
      <c r="L1120" s="133"/>
      <c r="M1120" s="133"/>
      <c r="N1120" s="133"/>
      <c r="O1120" s="133"/>
      <c r="P1120" s="133"/>
      <c r="Q1120" s="133"/>
      <c r="R1120" s="133"/>
      <c r="S1120" s="133"/>
      <c r="T1120" s="133"/>
      <c r="U1120" s="133"/>
      <c r="V1120" s="133"/>
      <c r="W1120" s="133"/>
      <c r="X1120" s="133"/>
      <c r="Y1120" s="133"/>
      <c r="Z1120" s="133"/>
      <c r="AA1120" s="90"/>
      <c r="AB1120" s="90"/>
      <c r="AC1120" s="90"/>
      <c r="AD1120" s="90"/>
      <c r="AL1120" s="131"/>
    </row>
    <row r="1121" spans="10:38" ht="12.75">
      <c r="J1121" s="131"/>
      <c r="K1121" s="133"/>
      <c r="L1121" s="133"/>
      <c r="M1121" s="133"/>
      <c r="N1121" s="133"/>
      <c r="O1121" s="133"/>
      <c r="P1121" s="133"/>
      <c r="Q1121" s="133"/>
      <c r="R1121" s="133"/>
      <c r="S1121" s="133"/>
      <c r="T1121" s="133"/>
      <c r="U1121" s="133"/>
      <c r="V1121" s="133"/>
      <c r="W1121" s="133"/>
      <c r="X1121" s="133"/>
      <c r="Y1121" s="133"/>
      <c r="Z1121" s="133"/>
      <c r="AA1121" s="90"/>
      <c r="AB1121" s="90"/>
      <c r="AC1121" s="90"/>
      <c r="AD1121" s="90"/>
      <c r="AL1121" s="131"/>
    </row>
    <row r="1122" spans="10:38" ht="12.75">
      <c r="J1122" s="131"/>
      <c r="K1122" s="133"/>
      <c r="L1122" s="133"/>
      <c r="M1122" s="133"/>
      <c r="N1122" s="133"/>
      <c r="O1122" s="133"/>
      <c r="P1122" s="133"/>
      <c r="Q1122" s="133"/>
      <c r="R1122" s="133"/>
      <c r="S1122" s="133"/>
      <c r="T1122" s="133"/>
      <c r="U1122" s="133"/>
      <c r="V1122" s="133"/>
      <c r="W1122" s="133"/>
      <c r="X1122" s="133"/>
      <c r="Y1122" s="133"/>
      <c r="Z1122" s="133"/>
      <c r="AA1122" s="90"/>
      <c r="AB1122" s="90"/>
      <c r="AC1122" s="90"/>
      <c r="AD1122" s="90"/>
      <c r="AL1122" s="131"/>
    </row>
    <row r="1123" spans="10:38" ht="12.75">
      <c r="J1123" s="131"/>
      <c r="K1123" s="133"/>
      <c r="L1123" s="133"/>
      <c r="M1123" s="133"/>
      <c r="N1123" s="133"/>
      <c r="O1123" s="133"/>
      <c r="P1123" s="133"/>
      <c r="Q1123" s="133"/>
      <c r="R1123" s="133"/>
      <c r="S1123" s="133"/>
      <c r="T1123" s="133"/>
      <c r="U1123" s="133"/>
      <c r="V1123" s="133"/>
      <c r="W1123" s="133"/>
      <c r="X1123" s="133"/>
      <c r="Y1123" s="133"/>
      <c r="Z1123" s="133"/>
      <c r="AA1123" s="90"/>
      <c r="AB1123" s="90"/>
      <c r="AC1123" s="90"/>
      <c r="AD1123" s="90"/>
      <c r="AL1123" s="131"/>
    </row>
    <row r="1124" spans="10:38" ht="12.75">
      <c r="J1124" s="131"/>
      <c r="K1124" s="133"/>
      <c r="L1124" s="133"/>
      <c r="M1124" s="133"/>
      <c r="N1124" s="133"/>
      <c r="O1124" s="133"/>
      <c r="P1124" s="133"/>
      <c r="Q1124" s="133"/>
      <c r="R1124" s="133"/>
      <c r="S1124" s="133"/>
      <c r="T1124" s="133"/>
      <c r="U1124" s="133"/>
      <c r="V1124" s="133"/>
      <c r="W1124" s="133"/>
      <c r="X1124" s="133"/>
      <c r="Y1124" s="133"/>
      <c r="Z1124" s="133"/>
      <c r="AA1124" s="90"/>
      <c r="AB1124" s="90"/>
      <c r="AC1124" s="90"/>
      <c r="AD1124" s="90"/>
      <c r="AL1124" s="131"/>
    </row>
    <row r="1125" spans="10:38" ht="12.75">
      <c r="J1125" s="131"/>
      <c r="K1125" s="133"/>
      <c r="L1125" s="133"/>
      <c r="M1125" s="133"/>
      <c r="N1125" s="133"/>
      <c r="O1125" s="133"/>
      <c r="P1125" s="133"/>
      <c r="Q1125" s="133"/>
      <c r="R1125" s="133"/>
      <c r="S1125" s="133"/>
      <c r="T1125" s="133"/>
      <c r="U1125" s="133"/>
      <c r="V1125" s="133"/>
      <c r="W1125" s="133"/>
      <c r="X1125" s="133"/>
      <c r="Y1125" s="133"/>
      <c r="Z1125" s="133"/>
      <c r="AA1125" s="90"/>
      <c r="AB1125" s="90"/>
      <c r="AC1125" s="90"/>
      <c r="AD1125" s="90"/>
      <c r="AL1125" s="131"/>
    </row>
    <row r="1126" spans="10:38" ht="12.75">
      <c r="J1126" s="131"/>
      <c r="K1126" s="133"/>
      <c r="L1126" s="133"/>
      <c r="M1126" s="133"/>
      <c r="N1126" s="133"/>
      <c r="O1126" s="133"/>
      <c r="P1126" s="133"/>
      <c r="Q1126" s="133"/>
      <c r="R1126" s="133"/>
      <c r="S1126" s="133"/>
      <c r="T1126" s="133"/>
      <c r="U1126" s="133"/>
      <c r="V1126" s="133"/>
      <c r="W1126" s="133"/>
      <c r="X1126" s="133"/>
      <c r="Y1126" s="133"/>
      <c r="Z1126" s="133"/>
      <c r="AA1126" s="90"/>
      <c r="AB1126" s="90"/>
      <c r="AC1126" s="90"/>
      <c r="AD1126" s="90"/>
      <c r="AL1126" s="131"/>
    </row>
    <row r="1127" spans="10:38" ht="12.75">
      <c r="J1127" s="131"/>
      <c r="K1127" s="133"/>
      <c r="L1127" s="133"/>
      <c r="M1127" s="133"/>
      <c r="N1127" s="133"/>
      <c r="O1127" s="133"/>
      <c r="P1127" s="133"/>
      <c r="Q1127" s="133"/>
      <c r="R1127" s="133"/>
      <c r="S1127" s="133"/>
      <c r="T1127" s="133"/>
      <c r="U1127" s="133"/>
      <c r="V1127" s="133"/>
      <c r="W1127" s="133"/>
      <c r="X1127" s="133"/>
      <c r="Y1127" s="133"/>
      <c r="Z1127" s="133"/>
      <c r="AA1127" s="90"/>
      <c r="AB1127" s="90"/>
      <c r="AC1127" s="90"/>
      <c r="AD1127" s="90"/>
      <c r="AL1127" s="131"/>
    </row>
    <row r="1128" spans="10:38" ht="12.75">
      <c r="J1128" s="131"/>
      <c r="K1128" s="133"/>
      <c r="L1128" s="133"/>
      <c r="M1128" s="133"/>
      <c r="N1128" s="133"/>
      <c r="O1128" s="133"/>
      <c r="P1128" s="133"/>
      <c r="Q1128" s="133"/>
      <c r="R1128" s="133"/>
      <c r="S1128" s="133"/>
      <c r="T1128" s="133"/>
      <c r="U1128" s="133"/>
      <c r="V1128" s="133"/>
      <c r="W1128" s="133"/>
      <c r="X1128" s="133"/>
      <c r="Y1128" s="133"/>
      <c r="Z1128" s="133"/>
      <c r="AA1128" s="90"/>
      <c r="AB1128" s="90"/>
      <c r="AC1128" s="90"/>
      <c r="AD1128" s="90"/>
      <c r="AL1128" s="131"/>
    </row>
    <row r="1129" spans="10:38" ht="12.75">
      <c r="J1129" s="131"/>
      <c r="K1129" s="133"/>
      <c r="L1129" s="133"/>
      <c r="M1129" s="133"/>
      <c r="N1129" s="133"/>
      <c r="O1129" s="133"/>
      <c r="P1129" s="133"/>
      <c r="Q1129" s="133"/>
      <c r="R1129" s="133"/>
      <c r="S1129" s="133"/>
      <c r="T1129" s="133"/>
      <c r="U1129" s="133"/>
      <c r="V1129" s="133"/>
      <c r="W1129" s="133"/>
      <c r="X1129" s="133"/>
      <c r="Y1129" s="133"/>
      <c r="Z1129" s="133"/>
      <c r="AA1129" s="90"/>
      <c r="AB1129" s="90"/>
      <c r="AC1129" s="90"/>
      <c r="AD1129" s="90"/>
      <c r="AL1129" s="131"/>
    </row>
    <row r="1130" spans="10:38" ht="12.75">
      <c r="J1130" s="131"/>
      <c r="K1130" s="133"/>
      <c r="L1130" s="133"/>
      <c r="M1130" s="133"/>
      <c r="N1130" s="133"/>
      <c r="O1130" s="133"/>
      <c r="P1130" s="133"/>
      <c r="Q1130" s="133"/>
      <c r="R1130" s="133"/>
      <c r="S1130" s="133"/>
      <c r="T1130" s="133"/>
      <c r="U1130" s="133"/>
      <c r="V1130" s="133"/>
      <c r="W1130" s="133"/>
      <c r="X1130" s="133"/>
      <c r="Y1130" s="133"/>
      <c r="Z1130" s="133"/>
      <c r="AA1130" s="90"/>
      <c r="AB1130" s="90"/>
      <c r="AC1130" s="90"/>
      <c r="AD1130" s="90"/>
      <c r="AL1130" s="131"/>
    </row>
    <row r="1131" spans="10:38" ht="12.75">
      <c r="J1131" s="131"/>
      <c r="K1131" s="133"/>
      <c r="L1131" s="133"/>
      <c r="M1131" s="133"/>
      <c r="N1131" s="133"/>
      <c r="O1131" s="133"/>
      <c r="P1131" s="133"/>
      <c r="Q1131" s="133"/>
      <c r="R1131" s="133"/>
      <c r="S1131" s="133"/>
      <c r="T1131" s="133"/>
      <c r="U1131" s="133"/>
      <c r="V1131" s="133"/>
      <c r="W1131" s="133"/>
      <c r="X1131" s="133"/>
      <c r="Y1131" s="133"/>
      <c r="Z1131" s="133"/>
      <c r="AA1131" s="90"/>
      <c r="AB1131" s="90"/>
      <c r="AC1131" s="90"/>
      <c r="AD1131" s="90"/>
      <c r="AL1131" s="131"/>
    </row>
    <row r="1132" spans="10:38" ht="12.75">
      <c r="J1132" s="131"/>
      <c r="K1132" s="133"/>
      <c r="L1132" s="133"/>
      <c r="M1132" s="133"/>
      <c r="N1132" s="133"/>
      <c r="O1132" s="133"/>
      <c r="P1132" s="133"/>
      <c r="Q1132" s="133"/>
      <c r="R1132" s="133"/>
      <c r="S1132" s="133"/>
      <c r="T1132" s="133"/>
      <c r="U1132" s="133"/>
      <c r="V1132" s="133"/>
      <c r="W1132" s="133"/>
      <c r="X1132" s="133"/>
      <c r="Y1132" s="133"/>
      <c r="Z1132" s="133"/>
      <c r="AA1132" s="90"/>
      <c r="AB1132" s="90"/>
      <c r="AC1132" s="90"/>
      <c r="AD1132" s="90"/>
      <c r="AL1132" s="131"/>
    </row>
    <row r="1133" spans="10:38" ht="12.75">
      <c r="J1133" s="131"/>
      <c r="K1133" s="133"/>
      <c r="L1133" s="133"/>
      <c r="M1133" s="133"/>
      <c r="N1133" s="133"/>
      <c r="O1133" s="133"/>
      <c r="P1133" s="133"/>
      <c r="Q1133" s="133"/>
      <c r="R1133" s="133"/>
      <c r="S1133" s="133"/>
      <c r="T1133" s="133"/>
      <c r="U1133" s="133"/>
      <c r="V1133" s="133"/>
      <c r="W1133" s="133"/>
      <c r="X1133" s="133"/>
      <c r="Y1133" s="133"/>
      <c r="Z1133" s="133"/>
      <c r="AA1133" s="90"/>
      <c r="AB1133" s="90"/>
      <c r="AC1133" s="90"/>
      <c r="AD1133" s="90"/>
      <c r="AL1133" s="131"/>
    </row>
    <row r="1134" spans="10:38" ht="12.75">
      <c r="J1134" s="131"/>
      <c r="K1134" s="133"/>
      <c r="L1134" s="133"/>
      <c r="M1134" s="133"/>
      <c r="N1134" s="133"/>
      <c r="O1134" s="133"/>
      <c r="P1134" s="133"/>
      <c r="Q1134" s="133"/>
      <c r="R1134" s="133"/>
      <c r="S1134" s="133"/>
      <c r="T1134" s="133"/>
      <c r="U1134" s="133"/>
      <c r="V1134" s="133"/>
      <c r="W1134" s="133"/>
      <c r="X1134" s="133"/>
      <c r="Y1134" s="133"/>
      <c r="Z1134" s="133"/>
      <c r="AA1134" s="90"/>
      <c r="AB1134" s="90"/>
      <c r="AC1134" s="90"/>
      <c r="AD1134" s="90"/>
      <c r="AL1134" s="131"/>
    </row>
    <row r="1135" spans="10:38" ht="12.75">
      <c r="J1135" s="131"/>
      <c r="K1135" s="133"/>
      <c r="L1135" s="133"/>
      <c r="M1135" s="133"/>
      <c r="N1135" s="133"/>
      <c r="O1135" s="133"/>
      <c r="P1135" s="133"/>
      <c r="Q1135" s="133"/>
      <c r="R1135" s="133"/>
      <c r="S1135" s="133"/>
      <c r="T1135" s="133"/>
      <c r="U1135" s="133"/>
      <c r="V1135" s="133"/>
      <c r="W1135" s="133"/>
      <c r="X1135" s="133"/>
      <c r="Y1135" s="133"/>
      <c r="Z1135" s="133"/>
      <c r="AA1135" s="90"/>
      <c r="AB1135" s="90"/>
      <c r="AC1135" s="90"/>
      <c r="AD1135" s="90"/>
      <c r="AL1135" s="131"/>
    </row>
    <row r="1136" spans="10:38" ht="12.75">
      <c r="J1136" s="131"/>
      <c r="K1136" s="133"/>
      <c r="L1136" s="133"/>
      <c r="M1136" s="133"/>
      <c r="N1136" s="133"/>
      <c r="O1136" s="133"/>
      <c r="P1136" s="133"/>
      <c r="Q1136" s="133"/>
      <c r="R1136" s="133"/>
      <c r="S1136" s="133"/>
      <c r="T1136" s="133"/>
      <c r="U1136" s="133"/>
      <c r="V1136" s="133"/>
      <c r="W1136" s="133"/>
      <c r="X1136" s="133"/>
      <c r="Y1136" s="133"/>
      <c r="Z1136" s="133"/>
      <c r="AA1136" s="90"/>
      <c r="AB1136" s="90"/>
      <c r="AC1136" s="90"/>
      <c r="AD1136" s="90"/>
      <c r="AL1136" s="131"/>
    </row>
    <row r="1137" spans="10:38" ht="12.75">
      <c r="J1137" s="131"/>
      <c r="K1137" s="133"/>
      <c r="L1137" s="133"/>
      <c r="M1137" s="133"/>
      <c r="N1137" s="133"/>
      <c r="O1137" s="133"/>
      <c r="P1137" s="133"/>
      <c r="Q1137" s="133"/>
      <c r="R1137" s="133"/>
      <c r="S1137" s="133"/>
      <c r="T1137" s="133"/>
      <c r="U1137" s="133"/>
      <c r="V1137" s="133"/>
      <c r="W1137" s="133"/>
      <c r="X1137" s="133"/>
      <c r="Y1137" s="133"/>
      <c r="Z1137" s="133"/>
      <c r="AA1137" s="90"/>
      <c r="AB1137" s="90"/>
      <c r="AC1137" s="90"/>
      <c r="AD1137" s="90"/>
      <c r="AL1137" s="131"/>
    </row>
    <row r="1138" spans="10:38" ht="12.75">
      <c r="J1138" s="131"/>
      <c r="K1138" s="133"/>
      <c r="L1138" s="133"/>
      <c r="M1138" s="133"/>
      <c r="N1138" s="133"/>
      <c r="O1138" s="133"/>
      <c r="P1138" s="133"/>
      <c r="Q1138" s="133"/>
      <c r="R1138" s="133"/>
      <c r="S1138" s="133"/>
      <c r="T1138" s="133"/>
      <c r="U1138" s="133"/>
      <c r="V1138" s="133"/>
      <c r="W1138" s="133"/>
      <c r="X1138" s="133"/>
      <c r="Y1138" s="133"/>
      <c r="Z1138" s="133"/>
      <c r="AA1138" s="90"/>
      <c r="AB1138" s="90"/>
      <c r="AC1138" s="90"/>
      <c r="AD1138" s="90"/>
      <c r="AL1138" s="131"/>
    </row>
    <row r="1139" spans="10:38" ht="12.75">
      <c r="J1139" s="131"/>
      <c r="K1139" s="133"/>
      <c r="L1139" s="133"/>
      <c r="M1139" s="133"/>
      <c r="N1139" s="133"/>
      <c r="O1139" s="133"/>
      <c r="P1139" s="133"/>
      <c r="Q1139" s="133"/>
      <c r="R1139" s="133"/>
      <c r="S1139" s="133"/>
      <c r="T1139" s="133"/>
      <c r="U1139" s="133"/>
      <c r="V1139" s="133"/>
      <c r="W1139" s="133"/>
      <c r="X1139" s="133"/>
      <c r="Y1139" s="133"/>
      <c r="Z1139" s="133"/>
      <c r="AA1139" s="90"/>
      <c r="AB1139" s="90"/>
      <c r="AC1139" s="90"/>
      <c r="AD1139" s="90"/>
      <c r="AL1139" s="131"/>
    </row>
    <row r="1140" spans="10:38" ht="12.75">
      <c r="J1140" s="131"/>
      <c r="K1140" s="133"/>
      <c r="L1140" s="133"/>
      <c r="M1140" s="133"/>
      <c r="N1140" s="133"/>
      <c r="O1140" s="133"/>
      <c r="P1140" s="133"/>
      <c r="Q1140" s="133"/>
      <c r="R1140" s="133"/>
      <c r="S1140" s="133"/>
      <c r="T1140" s="133"/>
      <c r="U1140" s="133"/>
      <c r="V1140" s="133"/>
      <c r="W1140" s="133"/>
      <c r="X1140" s="133"/>
      <c r="Y1140" s="133"/>
      <c r="Z1140" s="133"/>
      <c r="AA1140" s="90"/>
      <c r="AB1140" s="90"/>
      <c r="AC1140" s="90"/>
      <c r="AD1140" s="90"/>
      <c r="AL1140" s="131"/>
    </row>
    <row r="1141" spans="10:38" ht="12.75">
      <c r="J1141" s="131"/>
      <c r="K1141" s="133"/>
      <c r="L1141" s="133"/>
      <c r="M1141" s="133"/>
      <c r="N1141" s="133"/>
      <c r="O1141" s="133"/>
      <c r="P1141" s="133"/>
      <c r="Q1141" s="133"/>
      <c r="R1141" s="133"/>
      <c r="S1141" s="133"/>
      <c r="T1141" s="133"/>
      <c r="U1141" s="133"/>
      <c r="V1141" s="133"/>
      <c r="W1141" s="133"/>
      <c r="X1141" s="133"/>
      <c r="Y1141" s="133"/>
      <c r="Z1141" s="133"/>
      <c r="AA1141" s="90"/>
      <c r="AB1141" s="90"/>
      <c r="AC1141" s="90"/>
      <c r="AD1141" s="90"/>
      <c r="AL1141" s="131"/>
    </row>
    <row r="1142" spans="10:38" ht="12.75">
      <c r="J1142" s="131"/>
      <c r="K1142" s="133"/>
      <c r="L1142" s="133"/>
      <c r="M1142" s="133"/>
      <c r="N1142" s="133"/>
      <c r="O1142" s="133"/>
      <c r="P1142" s="133"/>
      <c r="Q1142" s="133"/>
      <c r="R1142" s="133"/>
      <c r="S1142" s="133"/>
      <c r="T1142" s="133"/>
      <c r="U1142" s="133"/>
      <c r="V1142" s="133"/>
      <c r="W1142" s="133"/>
      <c r="X1142" s="133"/>
      <c r="Y1142" s="133"/>
      <c r="Z1142" s="133"/>
      <c r="AA1142" s="90"/>
      <c r="AB1142" s="90"/>
      <c r="AC1142" s="90"/>
      <c r="AD1142" s="90"/>
      <c r="AL1142" s="131"/>
    </row>
    <row r="1143" spans="10:38" ht="12.75">
      <c r="J1143" s="131"/>
      <c r="K1143" s="133"/>
      <c r="L1143" s="133"/>
      <c r="M1143" s="133"/>
      <c r="N1143" s="133"/>
      <c r="O1143" s="133"/>
      <c r="P1143" s="133"/>
      <c r="Q1143" s="133"/>
      <c r="R1143" s="133"/>
      <c r="S1143" s="133"/>
      <c r="T1143" s="133"/>
      <c r="U1143" s="133"/>
      <c r="V1143" s="133"/>
      <c r="W1143" s="133"/>
      <c r="X1143" s="133"/>
      <c r="Y1143" s="133"/>
      <c r="Z1143" s="133"/>
      <c r="AA1143" s="90"/>
      <c r="AB1143" s="90"/>
      <c r="AC1143" s="90"/>
      <c r="AD1143" s="90"/>
      <c r="AL1143" s="131"/>
    </row>
    <row r="1144" spans="10:38" ht="12.75">
      <c r="J1144" s="131"/>
      <c r="K1144" s="133"/>
      <c r="L1144" s="133"/>
      <c r="M1144" s="133"/>
      <c r="N1144" s="133"/>
      <c r="O1144" s="133"/>
      <c r="P1144" s="133"/>
      <c r="Q1144" s="133"/>
      <c r="R1144" s="133"/>
      <c r="S1144" s="133"/>
      <c r="T1144" s="133"/>
      <c r="U1144" s="133"/>
      <c r="V1144" s="133"/>
      <c r="W1144" s="133"/>
      <c r="X1144" s="133"/>
      <c r="Y1144" s="133"/>
      <c r="Z1144" s="133"/>
      <c r="AA1144" s="90"/>
      <c r="AB1144" s="90"/>
      <c r="AC1144" s="90"/>
      <c r="AD1144" s="90"/>
      <c r="AL1144" s="131"/>
    </row>
    <row r="1145" spans="10:38" ht="12.75">
      <c r="J1145" s="131"/>
      <c r="K1145" s="133"/>
      <c r="L1145" s="133"/>
      <c r="M1145" s="133"/>
      <c r="N1145" s="133"/>
      <c r="O1145" s="133"/>
      <c r="P1145" s="133"/>
      <c r="Q1145" s="133"/>
      <c r="R1145" s="133"/>
      <c r="S1145" s="133"/>
      <c r="T1145" s="133"/>
      <c r="U1145" s="133"/>
      <c r="V1145" s="133"/>
      <c r="W1145" s="133"/>
      <c r="X1145" s="133"/>
      <c r="Y1145" s="133"/>
      <c r="Z1145" s="133"/>
      <c r="AA1145" s="90"/>
      <c r="AB1145" s="90"/>
      <c r="AC1145" s="90"/>
      <c r="AD1145" s="90"/>
      <c r="AL1145" s="131"/>
    </row>
    <row r="1146" spans="10:38" ht="12.75">
      <c r="J1146" s="131"/>
      <c r="K1146" s="133"/>
      <c r="L1146" s="133"/>
      <c r="M1146" s="133"/>
      <c r="N1146" s="133"/>
      <c r="O1146" s="133"/>
      <c r="P1146" s="133"/>
      <c r="Q1146" s="133"/>
      <c r="R1146" s="133"/>
      <c r="S1146" s="133"/>
      <c r="T1146" s="133"/>
      <c r="U1146" s="133"/>
      <c r="V1146" s="133"/>
      <c r="W1146" s="133"/>
      <c r="X1146" s="133"/>
      <c r="Y1146" s="133"/>
      <c r="Z1146" s="133"/>
      <c r="AA1146" s="90"/>
      <c r="AB1146" s="90"/>
      <c r="AC1146" s="90"/>
      <c r="AD1146" s="90"/>
      <c r="AL1146" s="131"/>
    </row>
    <row r="1147" spans="10:38" ht="12.75">
      <c r="J1147" s="131"/>
      <c r="K1147" s="133"/>
      <c r="L1147" s="133"/>
      <c r="M1147" s="133"/>
      <c r="N1147" s="133"/>
      <c r="O1147" s="133"/>
      <c r="P1147" s="133"/>
      <c r="Q1147" s="133"/>
      <c r="R1147" s="133"/>
      <c r="S1147" s="133"/>
      <c r="T1147" s="133"/>
      <c r="U1147" s="133"/>
      <c r="V1147" s="133"/>
      <c r="W1147" s="133"/>
      <c r="X1147" s="133"/>
      <c r="Y1147" s="133"/>
      <c r="Z1147" s="133"/>
      <c r="AA1147" s="90"/>
      <c r="AB1147" s="90"/>
      <c r="AC1147" s="90"/>
      <c r="AD1147" s="90"/>
      <c r="AL1147" s="131"/>
    </row>
    <row r="1148" spans="10:38" ht="12.75">
      <c r="J1148" s="131"/>
      <c r="K1148" s="133"/>
      <c r="L1148" s="133"/>
      <c r="M1148" s="133"/>
      <c r="N1148" s="133"/>
      <c r="O1148" s="133"/>
      <c r="P1148" s="133"/>
      <c r="Q1148" s="133"/>
      <c r="R1148" s="133"/>
      <c r="S1148" s="133"/>
      <c r="T1148" s="133"/>
      <c r="U1148" s="133"/>
      <c r="V1148" s="133"/>
      <c r="W1148" s="133"/>
      <c r="X1148" s="133"/>
      <c r="Y1148" s="133"/>
      <c r="Z1148" s="133"/>
      <c r="AA1148" s="90"/>
      <c r="AB1148" s="90"/>
      <c r="AC1148" s="90"/>
      <c r="AD1148" s="90"/>
      <c r="AL1148" s="131"/>
    </row>
    <row r="1149" spans="10:38" ht="12.75">
      <c r="J1149" s="131"/>
      <c r="K1149" s="133"/>
      <c r="L1149" s="133"/>
      <c r="M1149" s="133"/>
      <c r="N1149" s="133"/>
      <c r="O1149" s="133"/>
      <c r="P1149" s="133"/>
      <c r="Q1149" s="133"/>
      <c r="R1149" s="133"/>
      <c r="S1149" s="133"/>
      <c r="T1149" s="133"/>
      <c r="U1149" s="133"/>
      <c r="V1149" s="133"/>
      <c r="W1149" s="133"/>
      <c r="X1149" s="133"/>
      <c r="Y1149" s="133"/>
      <c r="Z1149" s="133"/>
      <c r="AA1149" s="90"/>
      <c r="AB1149" s="90"/>
      <c r="AC1149" s="90"/>
      <c r="AD1149" s="90"/>
      <c r="AL1149" s="131"/>
    </row>
    <row r="1150" spans="10:38" ht="12.75">
      <c r="J1150" s="131"/>
      <c r="K1150" s="133"/>
      <c r="L1150" s="133"/>
      <c r="M1150" s="133"/>
      <c r="N1150" s="133"/>
      <c r="O1150" s="133"/>
      <c r="P1150" s="133"/>
      <c r="Q1150" s="133"/>
      <c r="R1150" s="133"/>
      <c r="S1150" s="133"/>
      <c r="T1150" s="133"/>
      <c r="U1150" s="133"/>
      <c r="V1150" s="133"/>
      <c r="W1150" s="133"/>
      <c r="X1150" s="133"/>
      <c r="Y1150" s="133"/>
      <c r="Z1150" s="133"/>
      <c r="AA1150" s="90"/>
      <c r="AB1150" s="90"/>
      <c r="AC1150" s="90"/>
      <c r="AD1150" s="90"/>
      <c r="AL1150" s="131"/>
    </row>
    <row r="1151" spans="10:38" ht="12.75">
      <c r="J1151" s="131"/>
      <c r="K1151" s="133"/>
      <c r="L1151" s="133"/>
      <c r="M1151" s="133"/>
      <c r="N1151" s="133"/>
      <c r="O1151" s="133"/>
      <c r="P1151" s="133"/>
      <c r="Q1151" s="133"/>
      <c r="R1151" s="133"/>
      <c r="S1151" s="133"/>
      <c r="T1151" s="133"/>
      <c r="U1151" s="133"/>
      <c r="V1151" s="133"/>
      <c r="W1151" s="133"/>
      <c r="X1151" s="133"/>
      <c r="Y1151" s="133"/>
      <c r="Z1151" s="133"/>
      <c r="AA1151" s="90"/>
      <c r="AB1151" s="90"/>
      <c r="AC1151" s="90"/>
      <c r="AD1151" s="90"/>
      <c r="AL1151" s="131"/>
    </row>
    <row r="1152" spans="10:38" ht="12.75">
      <c r="J1152" s="131"/>
      <c r="K1152" s="133"/>
      <c r="L1152" s="133"/>
      <c r="M1152" s="133"/>
      <c r="N1152" s="133"/>
      <c r="O1152" s="133"/>
      <c r="P1152" s="133"/>
      <c r="Q1152" s="133"/>
      <c r="R1152" s="133"/>
      <c r="S1152" s="133"/>
      <c r="T1152" s="133"/>
      <c r="U1152" s="133"/>
      <c r="V1152" s="133"/>
      <c r="W1152" s="133"/>
      <c r="X1152" s="133"/>
      <c r="Y1152" s="133"/>
      <c r="Z1152" s="133"/>
      <c r="AA1152" s="90"/>
      <c r="AB1152" s="90"/>
      <c r="AC1152" s="90"/>
      <c r="AD1152" s="90"/>
      <c r="AL1152" s="131"/>
    </row>
    <row r="1153" spans="10:38" ht="12.75">
      <c r="J1153" s="131"/>
      <c r="K1153" s="133"/>
      <c r="L1153" s="133"/>
      <c r="M1153" s="133"/>
      <c r="N1153" s="133"/>
      <c r="O1153" s="133"/>
      <c r="P1153" s="133"/>
      <c r="Q1153" s="133"/>
      <c r="R1153" s="133"/>
      <c r="S1153" s="133"/>
      <c r="T1153" s="133"/>
      <c r="U1153" s="133"/>
      <c r="V1153" s="133"/>
      <c r="W1153" s="133"/>
      <c r="X1153" s="133"/>
      <c r="Y1153" s="133"/>
      <c r="Z1153" s="133"/>
      <c r="AA1153" s="90"/>
      <c r="AB1153" s="90"/>
      <c r="AC1153" s="90"/>
      <c r="AD1153" s="90"/>
      <c r="AL1153" s="131"/>
    </row>
    <row r="1154" spans="10:38" ht="12.75">
      <c r="J1154" s="131"/>
      <c r="K1154" s="133"/>
      <c r="L1154" s="133"/>
      <c r="M1154" s="133"/>
      <c r="N1154" s="133"/>
      <c r="O1154" s="133"/>
      <c r="P1154" s="133"/>
      <c r="Q1154" s="133"/>
      <c r="R1154" s="133"/>
      <c r="S1154" s="133"/>
      <c r="T1154" s="133"/>
      <c r="U1154" s="133"/>
      <c r="V1154" s="133"/>
      <c r="W1154" s="133"/>
      <c r="X1154" s="133"/>
      <c r="Y1154" s="133"/>
      <c r="Z1154" s="133"/>
      <c r="AA1154" s="90"/>
      <c r="AB1154" s="90"/>
      <c r="AC1154" s="90"/>
      <c r="AD1154" s="90"/>
      <c r="AL1154" s="131"/>
    </row>
    <row r="1155" spans="10:38" ht="12.75">
      <c r="J1155" s="131"/>
      <c r="K1155" s="133"/>
      <c r="L1155" s="133"/>
      <c r="M1155" s="133"/>
      <c r="N1155" s="133"/>
      <c r="O1155" s="133"/>
      <c r="P1155" s="133"/>
      <c r="Q1155" s="133"/>
      <c r="R1155" s="133"/>
      <c r="S1155" s="133"/>
      <c r="T1155" s="133"/>
      <c r="U1155" s="133"/>
      <c r="V1155" s="133"/>
      <c r="W1155" s="133"/>
      <c r="X1155" s="133"/>
      <c r="Y1155" s="133"/>
      <c r="Z1155" s="133"/>
      <c r="AA1155" s="90"/>
      <c r="AB1155" s="90"/>
      <c r="AC1155" s="90"/>
      <c r="AD1155" s="90"/>
      <c r="AL1155" s="131"/>
    </row>
    <row r="1156" spans="10:38" ht="12.75">
      <c r="J1156" s="131"/>
      <c r="K1156" s="133"/>
      <c r="L1156" s="133"/>
      <c r="M1156" s="133"/>
      <c r="N1156" s="133"/>
      <c r="O1156" s="133"/>
      <c r="P1156" s="133"/>
      <c r="Q1156" s="133"/>
      <c r="R1156" s="133"/>
      <c r="S1156" s="133"/>
      <c r="T1156" s="133"/>
      <c r="U1156" s="133"/>
      <c r="V1156" s="133"/>
      <c r="W1156" s="133"/>
      <c r="X1156" s="133"/>
      <c r="Y1156" s="133"/>
      <c r="Z1156" s="133"/>
      <c r="AA1156" s="90"/>
      <c r="AB1156" s="90"/>
      <c r="AC1156" s="90"/>
      <c r="AD1156" s="90"/>
      <c r="AL1156" s="131"/>
    </row>
    <row r="1157" spans="10:38" ht="12.75">
      <c r="J1157" s="131"/>
      <c r="K1157" s="133"/>
      <c r="L1157" s="133"/>
      <c r="M1157" s="133"/>
      <c r="N1157" s="133"/>
      <c r="O1157" s="133"/>
      <c r="P1157" s="133"/>
      <c r="Q1157" s="133"/>
      <c r="R1157" s="133"/>
      <c r="S1157" s="133"/>
      <c r="T1157" s="133"/>
      <c r="U1157" s="133"/>
      <c r="V1157" s="133"/>
      <c r="W1157" s="133"/>
      <c r="X1157" s="133"/>
      <c r="Y1157" s="133"/>
      <c r="Z1157" s="133"/>
      <c r="AA1157" s="90"/>
      <c r="AB1157" s="90"/>
      <c r="AC1157" s="90"/>
      <c r="AD1157" s="90"/>
      <c r="AL1157" s="131"/>
    </row>
    <row r="1158" spans="10:38" ht="12.75">
      <c r="J1158" s="131"/>
      <c r="K1158" s="133"/>
      <c r="L1158" s="133"/>
      <c r="M1158" s="133"/>
      <c r="N1158" s="133"/>
      <c r="O1158" s="133"/>
      <c r="P1158" s="133"/>
      <c r="Q1158" s="133"/>
      <c r="R1158" s="133"/>
      <c r="S1158" s="133"/>
      <c r="T1158" s="133"/>
      <c r="U1158" s="133"/>
      <c r="V1158" s="133"/>
      <c r="W1158" s="133"/>
      <c r="X1158" s="133"/>
      <c r="Y1158" s="133"/>
      <c r="Z1158" s="133"/>
      <c r="AA1158" s="90"/>
      <c r="AB1158" s="90"/>
      <c r="AC1158" s="90"/>
      <c r="AD1158" s="90"/>
      <c r="AL1158" s="131"/>
    </row>
    <row r="1159" spans="10:38" ht="12.75">
      <c r="J1159" s="131"/>
      <c r="K1159" s="133"/>
      <c r="L1159" s="133"/>
      <c r="M1159" s="133"/>
      <c r="N1159" s="133"/>
      <c r="O1159" s="133"/>
      <c r="P1159" s="133"/>
      <c r="Q1159" s="133"/>
      <c r="R1159" s="133"/>
      <c r="S1159" s="133"/>
      <c r="T1159" s="133"/>
      <c r="U1159" s="133"/>
      <c r="V1159" s="133"/>
      <c r="W1159" s="133"/>
      <c r="X1159" s="133"/>
      <c r="Y1159" s="133"/>
      <c r="Z1159" s="133"/>
      <c r="AA1159" s="90"/>
      <c r="AB1159" s="90"/>
      <c r="AC1159" s="90"/>
      <c r="AD1159" s="90"/>
      <c r="AL1159" s="131"/>
    </row>
    <row r="1160" spans="10:38" ht="12.75">
      <c r="J1160" s="131"/>
      <c r="K1160" s="133"/>
      <c r="L1160" s="133"/>
      <c r="M1160" s="133"/>
      <c r="N1160" s="133"/>
      <c r="O1160" s="133"/>
      <c r="P1160" s="133"/>
      <c r="Q1160" s="133"/>
      <c r="R1160" s="133"/>
      <c r="S1160" s="133"/>
      <c r="T1160" s="133"/>
      <c r="U1160" s="133"/>
      <c r="V1160" s="133"/>
      <c r="W1160" s="133"/>
      <c r="X1160" s="133"/>
      <c r="Y1160" s="133"/>
      <c r="Z1160" s="133"/>
      <c r="AA1160" s="90"/>
      <c r="AB1160" s="90"/>
      <c r="AC1160" s="90"/>
      <c r="AD1160" s="90"/>
      <c r="AL1160" s="131"/>
    </row>
    <row r="1161" spans="10:38" ht="12.75">
      <c r="J1161" s="131"/>
      <c r="K1161" s="133"/>
      <c r="L1161" s="133"/>
      <c r="M1161" s="133"/>
      <c r="N1161" s="133"/>
      <c r="O1161" s="133"/>
      <c r="P1161" s="133"/>
      <c r="Q1161" s="133"/>
      <c r="R1161" s="133"/>
      <c r="S1161" s="133"/>
      <c r="T1161" s="133"/>
      <c r="U1161" s="133"/>
      <c r="V1161" s="133"/>
      <c r="W1161" s="133"/>
      <c r="X1161" s="133"/>
      <c r="Y1161" s="133"/>
      <c r="Z1161" s="133"/>
      <c r="AA1161" s="90"/>
      <c r="AB1161" s="90"/>
      <c r="AC1161" s="90"/>
      <c r="AD1161" s="90"/>
      <c r="AL1161" s="131"/>
    </row>
    <row r="1162" spans="10:38" ht="12.75">
      <c r="J1162" s="131"/>
      <c r="K1162" s="133"/>
      <c r="L1162" s="133"/>
      <c r="M1162" s="133"/>
      <c r="N1162" s="133"/>
      <c r="O1162" s="133"/>
      <c r="P1162" s="133"/>
      <c r="Q1162" s="133"/>
      <c r="R1162" s="133"/>
      <c r="S1162" s="133"/>
      <c r="T1162" s="133"/>
      <c r="U1162" s="133"/>
      <c r="V1162" s="133"/>
      <c r="W1162" s="133"/>
      <c r="X1162" s="133"/>
      <c r="Y1162" s="133"/>
      <c r="Z1162" s="133"/>
      <c r="AA1162" s="90"/>
      <c r="AB1162" s="90"/>
      <c r="AC1162" s="90"/>
      <c r="AD1162" s="90"/>
      <c r="AL1162" s="131"/>
    </row>
    <row r="1163" spans="10:38" ht="12.75">
      <c r="J1163" s="131"/>
      <c r="K1163" s="133"/>
      <c r="L1163" s="133"/>
      <c r="M1163" s="133"/>
      <c r="N1163" s="133"/>
      <c r="O1163" s="133"/>
      <c r="P1163" s="133"/>
      <c r="Q1163" s="133"/>
      <c r="R1163" s="133"/>
      <c r="S1163" s="133"/>
      <c r="T1163" s="133"/>
      <c r="U1163" s="133"/>
      <c r="V1163" s="133"/>
      <c r="W1163" s="133"/>
      <c r="X1163" s="133"/>
      <c r="Y1163" s="133"/>
      <c r="Z1163" s="133"/>
      <c r="AA1163" s="90"/>
      <c r="AB1163" s="90"/>
      <c r="AC1163" s="90"/>
      <c r="AD1163" s="90"/>
      <c r="AL1163" s="131"/>
    </row>
    <row r="1164" spans="10:38" ht="12.75">
      <c r="J1164" s="131"/>
      <c r="K1164" s="133"/>
      <c r="L1164" s="133"/>
      <c r="M1164" s="133"/>
      <c r="N1164" s="133"/>
      <c r="O1164" s="133"/>
      <c r="P1164" s="133"/>
      <c r="Q1164" s="133"/>
      <c r="R1164" s="133"/>
      <c r="S1164" s="133"/>
      <c r="T1164" s="133"/>
      <c r="U1164" s="133"/>
      <c r="V1164" s="133"/>
      <c r="W1164" s="133"/>
      <c r="X1164" s="133"/>
      <c r="Y1164" s="133"/>
      <c r="Z1164" s="133"/>
      <c r="AA1164" s="90"/>
      <c r="AB1164" s="90"/>
      <c r="AC1164" s="90"/>
      <c r="AD1164" s="90"/>
      <c r="AL1164" s="131"/>
    </row>
    <row r="1165" spans="10:38" ht="12.75">
      <c r="J1165" s="131"/>
      <c r="K1165" s="133"/>
      <c r="L1165" s="133"/>
      <c r="M1165" s="133"/>
      <c r="N1165" s="133"/>
      <c r="O1165" s="133"/>
      <c r="P1165" s="133"/>
      <c r="Q1165" s="133"/>
      <c r="R1165" s="133"/>
      <c r="S1165" s="133"/>
      <c r="T1165" s="133"/>
      <c r="U1165" s="133"/>
      <c r="V1165" s="133"/>
      <c r="W1165" s="133"/>
      <c r="X1165" s="133"/>
      <c r="Y1165" s="133"/>
      <c r="Z1165" s="133"/>
      <c r="AA1165" s="90"/>
      <c r="AB1165" s="90"/>
      <c r="AC1165" s="90"/>
      <c r="AD1165" s="90"/>
      <c r="AL1165" s="131"/>
    </row>
    <row r="1166" spans="10:38" ht="12.75">
      <c r="J1166" s="131"/>
      <c r="K1166" s="133"/>
      <c r="L1166" s="133"/>
      <c r="M1166" s="133"/>
      <c r="N1166" s="133"/>
      <c r="O1166" s="133"/>
      <c r="P1166" s="133"/>
      <c r="Q1166" s="133"/>
      <c r="R1166" s="133"/>
      <c r="S1166" s="133"/>
      <c r="T1166" s="133"/>
      <c r="U1166" s="133"/>
      <c r="V1166" s="133"/>
      <c r="W1166" s="133"/>
      <c r="X1166" s="133"/>
      <c r="Y1166" s="133"/>
      <c r="Z1166" s="133"/>
      <c r="AA1166" s="90"/>
      <c r="AB1166" s="90"/>
      <c r="AC1166" s="90"/>
      <c r="AD1166" s="90"/>
      <c r="AL1166" s="131"/>
    </row>
    <row r="1167" spans="10:38" ht="12.75">
      <c r="J1167" s="131"/>
      <c r="K1167" s="133"/>
      <c r="L1167" s="133"/>
      <c r="M1167" s="133"/>
      <c r="N1167" s="133"/>
      <c r="O1167" s="133"/>
      <c r="P1167" s="133"/>
      <c r="Q1167" s="133"/>
      <c r="R1167" s="133"/>
      <c r="S1167" s="133"/>
      <c r="T1167" s="133"/>
      <c r="U1167" s="133"/>
      <c r="V1167" s="133"/>
      <c r="W1167" s="133"/>
      <c r="X1167" s="133"/>
      <c r="Y1167" s="133"/>
      <c r="Z1167" s="133"/>
      <c r="AA1167" s="90"/>
      <c r="AB1167" s="90"/>
      <c r="AC1167" s="90"/>
      <c r="AD1167" s="90"/>
      <c r="AL1167" s="131"/>
    </row>
    <row r="1168" spans="10:38" ht="12.75">
      <c r="J1168" s="131"/>
      <c r="K1168" s="133"/>
      <c r="L1168" s="133"/>
      <c r="M1168" s="133"/>
      <c r="N1168" s="133"/>
      <c r="O1168" s="133"/>
      <c r="P1168" s="133"/>
      <c r="Q1168" s="133"/>
      <c r="R1168" s="133"/>
      <c r="S1168" s="133"/>
      <c r="T1168" s="133"/>
      <c r="U1168" s="133"/>
      <c r="V1168" s="133"/>
      <c r="W1168" s="133"/>
      <c r="X1168" s="133"/>
      <c r="Y1168" s="133"/>
      <c r="Z1168" s="133"/>
      <c r="AA1168" s="90"/>
      <c r="AB1168" s="90"/>
      <c r="AC1168" s="90"/>
      <c r="AD1168" s="90"/>
      <c r="AL1168" s="131"/>
    </row>
    <row r="1169" spans="10:38" ht="12.75">
      <c r="J1169" s="131"/>
      <c r="K1169" s="133"/>
      <c r="L1169" s="133"/>
      <c r="M1169" s="133"/>
      <c r="N1169" s="133"/>
      <c r="O1169" s="133"/>
      <c r="P1169" s="133"/>
      <c r="Q1169" s="133"/>
      <c r="R1169" s="133"/>
      <c r="S1169" s="133"/>
      <c r="T1169" s="133"/>
      <c r="U1169" s="133"/>
      <c r="V1169" s="133"/>
      <c r="W1169" s="133"/>
      <c r="X1169" s="133"/>
      <c r="Y1169" s="133"/>
      <c r="Z1169" s="133"/>
      <c r="AA1169" s="90"/>
      <c r="AB1169" s="90"/>
      <c r="AC1169" s="90"/>
      <c r="AD1169" s="90"/>
      <c r="AL1169" s="131"/>
    </row>
    <row r="1170" spans="10:38" ht="12.75">
      <c r="J1170" s="131"/>
      <c r="K1170" s="133"/>
      <c r="L1170" s="133"/>
      <c r="M1170" s="133"/>
      <c r="N1170" s="133"/>
      <c r="O1170" s="133"/>
      <c r="P1170" s="133"/>
      <c r="Q1170" s="133"/>
      <c r="R1170" s="133"/>
      <c r="S1170" s="133"/>
      <c r="T1170" s="133"/>
      <c r="U1170" s="133"/>
      <c r="V1170" s="133"/>
      <c r="W1170" s="133"/>
      <c r="X1170" s="133"/>
      <c r="Y1170" s="133"/>
      <c r="Z1170" s="133"/>
      <c r="AA1170" s="90"/>
      <c r="AB1170" s="90"/>
      <c r="AC1170" s="90"/>
      <c r="AD1170" s="90"/>
      <c r="AL1170" s="131"/>
    </row>
    <row r="1171" spans="10:38" ht="12.75">
      <c r="J1171" s="131"/>
      <c r="K1171" s="133"/>
      <c r="L1171" s="133"/>
      <c r="M1171" s="133"/>
      <c r="N1171" s="133"/>
      <c r="O1171" s="133"/>
      <c r="P1171" s="133"/>
      <c r="Q1171" s="133"/>
      <c r="R1171" s="133"/>
      <c r="S1171" s="133"/>
      <c r="T1171" s="133"/>
      <c r="U1171" s="133"/>
      <c r="V1171" s="133"/>
      <c r="W1171" s="133"/>
      <c r="X1171" s="133"/>
      <c r="Y1171" s="133"/>
      <c r="Z1171" s="133"/>
      <c r="AA1171" s="90"/>
      <c r="AB1171" s="90"/>
      <c r="AC1171" s="90"/>
      <c r="AD1171" s="90"/>
      <c r="AL1171" s="131"/>
    </row>
    <row r="1172" spans="10:38" ht="12.75">
      <c r="J1172" s="131"/>
      <c r="K1172" s="133"/>
      <c r="L1172" s="133"/>
      <c r="M1172" s="133"/>
      <c r="N1172" s="133"/>
      <c r="O1172" s="133"/>
      <c r="P1172" s="133"/>
      <c r="Q1172" s="133"/>
      <c r="R1172" s="133"/>
      <c r="S1172" s="133"/>
      <c r="T1172" s="133"/>
      <c r="U1172" s="133"/>
      <c r="V1172" s="133"/>
      <c r="W1172" s="133"/>
      <c r="X1172" s="133"/>
      <c r="Y1172" s="133"/>
      <c r="Z1172" s="133"/>
      <c r="AA1172" s="90"/>
      <c r="AB1172" s="90"/>
      <c r="AC1172" s="90"/>
      <c r="AD1172" s="90"/>
      <c r="AL1172" s="131"/>
    </row>
    <row r="1173" spans="10:38" ht="12.75">
      <c r="J1173" s="131"/>
      <c r="K1173" s="133"/>
      <c r="L1173" s="133"/>
      <c r="M1173" s="133"/>
      <c r="N1173" s="133"/>
      <c r="O1173" s="133"/>
      <c r="P1173" s="133"/>
      <c r="Q1173" s="133"/>
      <c r="R1173" s="133"/>
      <c r="S1173" s="133"/>
      <c r="T1173" s="133"/>
      <c r="U1173" s="133"/>
      <c r="V1173" s="133"/>
      <c r="W1173" s="133"/>
      <c r="X1173" s="133"/>
      <c r="Y1173" s="133"/>
      <c r="Z1173" s="133"/>
      <c r="AA1173" s="90"/>
      <c r="AB1173" s="90"/>
      <c r="AC1173" s="90"/>
      <c r="AD1173" s="90"/>
      <c r="AL1173" s="131"/>
    </row>
    <row r="1174" spans="10:38" ht="12.75">
      <c r="J1174" s="131"/>
      <c r="K1174" s="133"/>
      <c r="L1174" s="133"/>
      <c r="M1174" s="133"/>
      <c r="N1174" s="133"/>
      <c r="O1174" s="133"/>
      <c r="P1174" s="133"/>
      <c r="Q1174" s="133"/>
      <c r="R1174" s="133"/>
      <c r="S1174" s="133"/>
      <c r="T1174" s="133"/>
      <c r="U1174" s="133"/>
      <c r="V1174" s="133"/>
      <c r="W1174" s="133"/>
      <c r="X1174" s="133"/>
      <c r="Y1174" s="133"/>
      <c r="Z1174" s="133"/>
      <c r="AA1174" s="90"/>
      <c r="AB1174" s="90"/>
      <c r="AC1174" s="90"/>
      <c r="AD1174" s="90"/>
      <c r="AL1174" s="131"/>
    </row>
    <row r="1175" spans="10:38" ht="12.75">
      <c r="J1175" s="131"/>
      <c r="K1175" s="133"/>
      <c r="L1175" s="133"/>
      <c r="M1175" s="133"/>
      <c r="N1175" s="133"/>
      <c r="O1175" s="133"/>
      <c r="P1175" s="133"/>
      <c r="Q1175" s="133"/>
      <c r="R1175" s="133"/>
      <c r="S1175" s="133"/>
      <c r="T1175" s="133"/>
      <c r="U1175" s="133"/>
      <c r="V1175" s="133"/>
      <c r="W1175" s="133"/>
      <c r="X1175" s="133"/>
      <c r="Y1175" s="133"/>
      <c r="Z1175" s="133"/>
      <c r="AA1175" s="90"/>
      <c r="AB1175" s="90"/>
      <c r="AC1175" s="90"/>
      <c r="AD1175" s="90"/>
      <c r="AL1175" s="131"/>
    </row>
    <row r="1176" spans="10:38" ht="12.75">
      <c r="J1176" s="131"/>
      <c r="K1176" s="133"/>
      <c r="L1176" s="133"/>
      <c r="M1176" s="133"/>
      <c r="N1176" s="133"/>
      <c r="O1176" s="133"/>
      <c r="P1176" s="133"/>
      <c r="Q1176" s="133"/>
      <c r="R1176" s="133"/>
      <c r="S1176" s="133"/>
      <c r="T1176" s="133"/>
      <c r="U1176" s="133"/>
      <c r="V1176" s="133"/>
      <c r="W1176" s="133"/>
      <c r="X1176" s="133"/>
      <c r="Y1176" s="133"/>
      <c r="Z1176" s="133"/>
      <c r="AA1176" s="90"/>
      <c r="AB1176" s="90"/>
      <c r="AC1176" s="90"/>
      <c r="AD1176" s="90"/>
      <c r="AL1176" s="131"/>
    </row>
    <row r="1177" spans="10:38" ht="12.75">
      <c r="J1177" s="131"/>
      <c r="K1177" s="133"/>
      <c r="L1177" s="133"/>
      <c r="M1177" s="133"/>
      <c r="N1177" s="133"/>
      <c r="O1177" s="133"/>
      <c r="P1177" s="133"/>
      <c r="Q1177" s="133"/>
      <c r="R1177" s="133"/>
      <c r="S1177" s="133"/>
      <c r="T1177" s="133"/>
      <c r="U1177" s="133"/>
      <c r="V1177" s="133"/>
      <c r="W1177" s="133"/>
      <c r="X1177" s="133"/>
      <c r="Y1177" s="133"/>
      <c r="Z1177" s="133"/>
      <c r="AA1177" s="90"/>
      <c r="AB1177" s="90"/>
      <c r="AC1177" s="90"/>
      <c r="AD1177" s="90"/>
      <c r="AL1177" s="131"/>
    </row>
    <row r="1178" spans="10:38" ht="12.75">
      <c r="J1178" s="131"/>
      <c r="K1178" s="133"/>
      <c r="L1178" s="133"/>
      <c r="M1178" s="133"/>
      <c r="N1178" s="133"/>
      <c r="O1178" s="133"/>
      <c r="P1178" s="133"/>
      <c r="Q1178" s="133"/>
      <c r="R1178" s="133"/>
      <c r="S1178" s="133"/>
      <c r="T1178" s="133"/>
      <c r="U1178" s="133"/>
      <c r="V1178" s="133"/>
      <c r="W1178" s="133"/>
      <c r="X1178" s="133"/>
      <c r="Y1178" s="133"/>
      <c r="Z1178" s="133"/>
      <c r="AA1178" s="90"/>
      <c r="AB1178" s="90"/>
      <c r="AC1178" s="90"/>
      <c r="AD1178" s="90"/>
      <c r="AL1178" s="131"/>
    </row>
    <row r="1179" spans="10:38" ht="12.75">
      <c r="J1179" s="131"/>
      <c r="K1179" s="133"/>
      <c r="L1179" s="133"/>
      <c r="M1179" s="133"/>
      <c r="N1179" s="133"/>
      <c r="O1179" s="133"/>
      <c r="P1179" s="133"/>
      <c r="Q1179" s="133"/>
      <c r="R1179" s="133"/>
      <c r="S1179" s="133"/>
      <c r="T1179" s="133"/>
      <c r="U1179" s="133"/>
      <c r="V1179" s="133"/>
      <c r="W1179" s="133"/>
      <c r="X1179" s="133"/>
      <c r="Y1179" s="133"/>
      <c r="Z1179" s="133"/>
      <c r="AA1179" s="90"/>
      <c r="AB1179" s="90"/>
      <c r="AC1179" s="90"/>
      <c r="AD1179" s="90"/>
      <c r="AL1179" s="131"/>
    </row>
    <row r="1180" spans="10:38" ht="12.75">
      <c r="J1180" s="131"/>
      <c r="K1180" s="133"/>
      <c r="L1180" s="133"/>
      <c r="M1180" s="133"/>
      <c r="N1180" s="133"/>
      <c r="O1180" s="133"/>
      <c r="P1180" s="133"/>
      <c r="Q1180" s="133"/>
      <c r="R1180" s="133"/>
      <c r="S1180" s="133"/>
      <c r="T1180" s="133"/>
      <c r="U1180" s="133"/>
      <c r="V1180" s="133"/>
      <c r="W1180" s="133"/>
      <c r="X1180" s="133"/>
      <c r="Y1180" s="133"/>
      <c r="Z1180" s="133"/>
      <c r="AA1180" s="90"/>
      <c r="AB1180" s="90"/>
      <c r="AC1180" s="90"/>
      <c r="AD1180" s="90"/>
      <c r="AL1180" s="131"/>
    </row>
    <row r="1181" spans="10:38" ht="12.75">
      <c r="J1181" s="131"/>
      <c r="K1181" s="133"/>
      <c r="L1181" s="133"/>
      <c r="M1181" s="133"/>
      <c r="N1181" s="133"/>
      <c r="O1181" s="133"/>
      <c r="P1181" s="133"/>
      <c r="Q1181" s="133"/>
      <c r="R1181" s="133"/>
      <c r="S1181" s="133"/>
      <c r="T1181" s="133"/>
      <c r="U1181" s="133"/>
      <c r="V1181" s="133"/>
      <c r="W1181" s="133"/>
      <c r="X1181" s="133"/>
      <c r="Y1181" s="133"/>
      <c r="Z1181" s="133"/>
      <c r="AA1181" s="90"/>
      <c r="AB1181" s="90"/>
      <c r="AC1181" s="90"/>
      <c r="AD1181" s="90"/>
      <c r="AL1181" s="131"/>
    </row>
    <row r="1182" spans="10:38" ht="12.75">
      <c r="J1182" s="131"/>
      <c r="K1182" s="133"/>
      <c r="L1182" s="133"/>
      <c r="M1182" s="133"/>
      <c r="N1182" s="133"/>
      <c r="O1182" s="133"/>
      <c r="P1182" s="133"/>
      <c r="Q1182" s="133"/>
      <c r="R1182" s="133"/>
      <c r="S1182" s="133"/>
      <c r="T1182" s="133"/>
      <c r="U1182" s="133"/>
      <c r="V1182" s="133"/>
      <c r="W1182" s="133"/>
      <c r="X1182" s="133"/>
      <c r="Y1182" s="133"/>
      <c r="Z1182" s="133"/>
      <c r="AA1182" s="90"/>
      <c r="AB1182" s="90"/>
      <c r="AC1182" s="90"/>
      <c r="AD1182" s="90"/>
      <c r="AL1182" s="131"/>
    </row>
    <row r="1183" spans="10:38" ht="12.75">
      <c r="J1183" s="131"/>
      <c r="K1183" s="133"/>
      <c r="L1183" s="133"/>
      <c r="M1183" s="133"/>
      <c r="N1183" s="133"/>
      <c r="O1183" s="133"/>
      <c r="P1183" s="133"/>
      <c r="Q1183" s="133"/>
      <c r="R1183" s="133"/>
      <c r="S1183" s="133"/>
      <c r="T1183" s="133"/>
      <c r="U1183" s="133"/>
      <c r="V1183" s="133"/>
      <c r="W1183" s="133"/>
      <c r="X1183" s="133"/>
      <c r="Y1183" s="133"/>
      <c r="Z1183" s="133"/>
      <c r="AA1183" s="90"/>
      <c r="AB1183" s="90"/>
      <c r="AC1183" s="90"/>
      <c r="AD1183" s="90"/>
      <c r="AL1183" s="131"/>
    </row>
    <row r="1184" spans="10:38" ht="12.75">
      <c r="J1184" s="131"/>
      <c r="K1184" s="133"/>
      <c r="L1184" s="133"/>
      <c r="M1184" s="133"/>
      <c r="N1184" s="133"/>
      <c r="O1184" s="133"/>
      <c r="P1184" s="133"/>
      <c r="Q1184" s="133"/>
      <c r="R1184" s="133"/>
      <c r="S1184" s="133"/>
      <c r="T1184" s="133"/>
      <c r="U1184" s="133"/>
      <c r="V1184" s="133"/>
      <c r="W1184" s="133"/>
      <c r="X1184" s="133"/>
      <c r="Y1184" s="133"/>
      <c r="Z1184" s="133"/>
      <c r="AA1184" s="90"/>
      <c r="AB1184" s="90"/>
      <c r="AC1184" s="90"/>
      <c r="AD1184" s="90"/>
      <c r="AL1184" s="131"/>
    </row>
    <row r="1185" spans="10:38" ht="12.75">
      <c r="J1185" s="131"/>
      <c r="K1185" s="133"/>
      <c r="L1185" s="133"/>
      <c r="M1185" s="133"/>
      <c r="N1185" s="133"/>
      <c r="O1185" s="133"/>
      <c r="P1185" s="133"/>
      <c r="Q1185" s="133"/>
      <c r="R1185" s="133"/>
      <c r="S1185" s="133"/>
      <c r="T1185" s="133"/>
      <c r="U1185" s="133"/>
      <c r="V1185" s="133"/>
      <c r="W1185" s="133"/>
      <c r="X1185" s="133"/>
      <c r="Y1185" s="133"/>
      <c r="Z1185" s="133"/>
      <c r="AA1185" s="90"/>
      <c r="AB1185" s="90"/>
      <c r="AC1185" s="90"/>
      <c r="AD1185" s="90"/>
      <c r="AL1185" s="131"/>
    </row>
    <row r="1186" spans="10:38" ht="12.75">
      <c r="J1186" s="131"/>
      <c r="K1186" s="133"/>
      <c r="L1186" s="133"/>
      <c r="M1186" s="133"/>
      <c r="N1186" s="133"/>
      <c r="O1186" s="133"/>
      <c r="P1186" s="133"/>
      <c r="Q1186" s="133"/>
      <c r="R1186" s="133"/>
      <c r="S1186" s="133"/>
      <c r="T1186" s="133"/>
      <c r="U1186" s="133"/>
      <c r="V1186" s="133"/>
      <c r="W1186" s="133"/>
      <c r="X1186" s="133"/>
      <c r="Y1186" s="133"/>
      <c r="Z1186" s="133"/>
      <c r="AA1186" s="90"/>
      <c r="AB1186" s="90"/>
      <c r="AC1186" s="90"/>
      <c r="AD1186" s="90"/>
      <c r="AL1186" s="131"/>
    </row>
    <row r="1187" spans="10:38" ht="12.75">
      <c r="J1187" s="131"/>
      <c r="K1187" s="133"/>
      <c r="L1187" s="133"/>
      <c r="M1187" s="133"/>
      <c r="N1187" s="133"/>
      <c r="O1187" s="133"/>
      <c r="P1187" s="133"/>
      <c r="Q1187" s="133"/>
      <c r="R1187" s="133"/>
      <c r="S1187" s="133"/>
      <c r="T1187" s="133"/>
      <c r="U1187" s="133"/>
      <c r="V1187" s="133"/>
      <c r="W1187" s="133"/>
      <c r="X1187" s="133"/>
      <c r="Y1187" s="133"/>
      <c r="Z1187" s="133"/>
      <c r="AA1187" s="90"/>
      <c r="AB1187" s="90"/>
      <c r="AC1187" s="90"/>
      <c r="AD1187" s="90"/>
      <c r="AL1187" s="131"/>
    </row>
    <row r="1188" spans="10:38" ht="12.75">
      <c r="J1188" s="131"/>
      <c r="K1188" s="133"/>
      <c r="L1188" s="133"/>
      <c r="M1188" s="133"/>
      <c r="N1188" s="133"/>
      <c r="O1188" s="133"/>
      <c r="P1188" s="133"/>
      <c r="Q1188" s="133"/>
      <c r="R1188" s="133"/>
      <c r="S1188" s="133"/>
      <c r="T1188" s="133"/>
      <c r="U1188" s="133"/>
      <c r="V1188" s="133"/>
      <c r="W1188" s="133"/>
      <c r="X1188" s="133"/>
      <c r="Y1188" s="133"/>
      <c r="Z1188" s="133"/>
      <c r="AA1188" s="90"/>
      <c r="AB1188" s="90"/>
      <c r="AC1188" s="90"/>
      <c r="AD1188" s="90"/>
      <c r="AL1188" s="131"/>
    </row>
    <row r="1189" spans="10:38" ht="12.75">
      <c r="J1189" s="131"/>
      <c r="K1189" s="133"/>
      <c r="L1189" s="133"/>
      <c r="M1189" s="133"/>
      <c r="N1189" s="133"/>
      <c r="O1189" s="133"/>
      <c r="P1189" s="133"/>
      <c r="Q1189" s="133"/>
      <c r="R1189" s="133"/>
      <c r="S1189" s="133"/>
      <c r="T1189" s="133"/>
      <c r="U1189" s="133"/>
      <c r="V1189" s="133"/>
      <c r="W1189" s="133"/>
      <c r="X1189" s="133"/>
      <c r="Y1189" s="133"/>
      <c r="Z1189" s="133"/>
      <c r="AA1189" s="90"/>
      <c r="AB1189" s="90"/>
      <c r="AC1189" s="90"/>
      <c r="AD1189" s="90"/>
      <c r="AL1189" s="131"/>
    </row>
    <row r="1190" spans="10:38" ht="12.75">
      <c r="J1190" s="131"/>
      <c r="K1190" s="133"/>
      <c r="L1190" s="133"/>
      <c r="M1190" s="133"/>
      <c r="N1190" s="133"/>
      <c r="O1190" s="133"/>
      <c r="P1190" s="133"/>
      <c r="Q1190" s="133"/>
      <c r="R1190" s="133"/>
      <c r="S1190" s="133"/>
      <c r="T1190" s="133"/>
      <c r="U1190" s="133"/>
      <c r="V1190" s="133"/>
      <c r="W1190" s="133"/>
      <c r="X1190" s="133"/>
      <c r="Y1190" s="133"/>
      <c r="Z1190" s="133"/>
      <c r="AA1190" s="90"/>
      <c r="AB1190" s="90"/>
      <c r="AC1190" s="90"/>
      <c r="AD1190" s="90"/>
      <c r="AL1190" s="131"/>
    </row>
    <row r="1191" spans="10:38" ht="12.75">
      <c r="J1191" s="131"/>
      <c r="K1191" s="133"/>
      <c r="L1191" s="133"/>
      <c r="M1191" s="133"/>
      <c r="N1191" s="133"/>
      <c r="O1191" s="133"/>
      <c r="P1191" s="133"/>
      <c r="Q1191" s="133"/>
      <c r="R1191" s="133"/>
      <c r="S1191" s="133"/>
      <c r="T1191" s="133"/>
      <c r="U1191" s="133"/>
      <c r="V1191" s="133"/>
      <c r="W1191" s="133"/>
      <c r="X1191" s="133"/>
      <c r="Y1191" s="133"/>
      <c r="Z1191" s="133"/>
      <c r="AA1191" s="90"/>
      <c r="AB1191" s="90"/>
      <c r="AC1191" s="90"/>
      <c r="AD1191" s="90"/>
      <c r="AL1191" s="131"/>
    </row>
    <row r="1192" spans="10:38" ht="12.75">
      <c r="J1192" s="131"/>
      <c r="K1192" s="133"/>
      <c r="L1192" s="133"/>
      <c r="M1192" s="133"/>
      <c r="N1192" s="133"/>
      <c r="O1192" s="133"/>
      <c r="P1192" s="133"/>
      <c r="Q1192" s="133"/>
      <c r="R1192" s="133"/>
      <c r="S1192" s="133"/>
      <c r="T1192" s="133"/>
      <c r="U1192" s="133"/>
      <c r="V1192" s="133"/>
      <c r="W1192" s="133"/>
      <c r="X1192" s="133"/>
      <c r="Y1192" s="133"/>
      <c r="Z1192" s="133"/>
      <c r="AA1192" s="90"/>
      <c r="AB1192" s="90"/>
      <c r="AC1192" s="90"/>
      <c r="AD1192" s="90"/>
      <c r="AL1192" s="131"/>
    </row>
    <row r="1193" spans="10:38" ht="12.75">
      <c r="J1193" s="131"/>
      <c r="K1193" s="133"/>
      <c r="L1193" s="133"/>
      <c r="M1193" s="133"/>
      <c r="N1193" s="133"/>
      <c r="O1193" s="133"/>
      <c r="P1193" s="133"/>
      <c r="Q1193" s="133"/>
      <c r="R1193" s="133"/>
      <c r="S1193" s="133"/>
      <c r="T1193" s="133"/>
      <c r="U1193" s="133"/>
      <c r="V1193" s="133"/>
      <c r="W1193" s="133"/>
      <c r="X1193" s="133"/>
      <c r="Y1193" s="133"/>
      <c r="Z1193" s="133"/>
      <c r="AA1193" s="90"/>
      <c r="AB1193" s="90"/>
      <c r="AC1193" s="90"/>
      <c r="AD1193" s="90"/>
      <c r="AL1193" s="131"/>
    </row>
    <row r="1194" spans="10:38" ht="12.75">
      <c r="J1194" s="131"/>
      <c r="K1194" s="133"/>
      <c r="L1194" s="133"/>
      <c r="M1194" s="133"/>
      <c r="N1194" s="133"/>
      <c r="O1194" s="133"/>
      <c r="P1194" s="133"/>
      <c r="Q1194" s="133"/>
      <c r="R1194" s="133"/>
      <c r="S1194" s="133"/>
      <c r="T1194" s="133"/>
      <c r="U1194" s="133"/>
      <c r="V1194" s="133"/>
      <c r="W1194" s="133"/>
      <c r="X1194" s="133"/>
      <c r="Y1194" s="133"/>
      <c r="Z1194" s="133"/>
      <c r="AA1194" s="90"/>
      <c r="AB1194" s="90"/>
      <c r="AC1194" s="90"/>
      <c r="AD1194" s="90"/>
      <c r="AL1194" s="131"/>
    </row>
    <row r="1195" spans="10:38" ht="12.75">
      <c r="J1195" s="131"/>
      <c r="K1195" s="133"/>
      <c r="L1195" s="133"/>
      <c r="M1195" s="133"/>
      <c r="N1195" s="133"/>
      <c r="O1195" s="133"/>
      <c r="P1195" s="133"/>
      <c r="Q1195" s="133"/>
      <c r="R1195" s="133"/>
      <c r="S1195" s="133"/>
      <c r="T1195" s="133"/>
      <c r="U1195" s="133"/>
      <c r="V1195" s="133"/>
      <c r="W1195" s="133"/>
      <c r="X1195" s="133"/>
      <c r="Y1195" s="133"/>
      <c r="Z1195" s="133"/>
      <c r="AA1195" s="90"/>
      <c r="AB1195" s="90"/>
      <c r="AC1195" s="90"/>
      <c r="AD1195" s="90"/>
      <c r="AL1195" s="131"/>
    </row>
    <row r="1196" spans="10:38" ht="12.75">
      <c r="J1196" s="131"/>
      <c r="K1196" s="133"/>
      <c r="L1196" s="133"/>
      <c r="M1196" s="133"/>
      <c r="N1196" s="133"/>
      <c r="O1196" s="133"/>
      <c r="P1196" s="133"/>
      <c r="Q1196" s="133"/>
      <c r="R1196" s="133"/>
      <c r="S1196" s="133"/>
      <c r="T1196" s="133"/>
      <c r="U1196" s="133"/>
      <c r="V1196" s="133"/>
      <c r="W1196" s="133"/>
      <c r="X1196" s="133"/>
      <c r="Y1196" s="133"/>
      <c r="Z1196" s="133"/>
      <c r="AA1196" s="90"/>
      <c r="AB1196" s="90"/>
      <c r="AC1196" s="90"/>
      <c r="AD1196" s="90"/>
      <c r="AL1196" s="131"/>
    </row>
    <row r="1197" spans="10:38" ht="12.75">
      <c r="J1197" s="131"/>
      <c r="K1197" s="133"/>
      <c r="L1197" s="133"/>
      <c r="M1197" s="133"/>
      <c r="N1197" s="133"/>
      <c r="O1197" s="133"/>
      <c r="P1197" s="133"/>
      <c r="Q1197" s="133"/>
      <c r="R1197" s="133"/>
      <c r="S1197" s="133"/>
      <c r="T1197" s="133"/>
      <c r="U1197" s="133"/>
      <c r="V1197" s="133"/>
      <c r="W1197" s="133"/>
      <c r="X1197" s="133"/>
      <c r="Y1197" s="133"/>
      <c r="Z1197" s="133"/>
      <c r="AA1197" s="90"/>
      <c r="AB1197" s="90"/>
      <c r="AC1197" s="90"/>
      <c r="AD1197" s="90"/>
      <c r="AL1197" s="131"/>
    </row>
    <row r="1198" spans="10:38" ht="12.75">
      <c r="J1198" s="131"/>
      <c r="K1198" s="133"/>
      <c r="L1198" s="133"/>
      <c r="M1198" s="133"/>
      <c r="N1198" s="133"/>
      <c r="O1198" s="133"/>
      <c r="P1198" s="133"/>
      <c r="Q1198" s="133"/>
      <c r="R1198" s="133"/>
      <c r="S1198" s="133"/>
      <c r="T1198" s="133"/>
      <c r="U1198" s="133"/>
      <c r="V1198" s="133"/>
      <c r="W1198" s="133"/>
      <c r="X1198" s="133"/>
      <c r="Y1198" s="133"/>
      <c r="Z1198" s="133"/>
      <c r="AA1198" s="90"/>
      <c r="AB1198" s="90"/>
      <c r="AC1198" s="90"/>
      <c r="AD1198" s="90"/>
      <c r="AL1198" s="131"/>
    </row>
    <row r="1199" spans="10:38" ht="12.75">
      <c r="J1199" s="131"/>
      <c r="K1199" s="133"/>
      <c r="L1199" s="133"/>
      <c r="M1199" s="133"/>
      <c r="N1199" s="133"/>
      <c r="O1199" s="133"/>
      <c r="P1199" s="133"/>
      <c r="Q1199" s="133"/>
      <c r="R1199" s="133"/>
      <c r="S1199" s="133"/>
      <c r="T1199" s="133"/>
      <c r="U1199" s="133"/>
      <c r="V1199" s="133"/>
      <c r="W1199" s="133"/>
      <c r="X1199" s="133"/>
      <c r="Y1199" s="133"/>
      <c r="Z1199" s="133"/>
      <c r="AA1199" s="90"/>
      <c r="AB1199" s="90"/>
      <c r="AC1199" s="90"/>
      <c r="AD1199" s="90"/>
      <c r="AL1199" s="131"/>
    </row>
    <row r="1200" spans="10:38" ht="12.75">
      <c r="J1200" s="131"/>
      <c r="K1200" s="133"/>
      <c r="L1200" s="133"/>
      <c r="M1200" s="133"/>
      <c r="N1200" s="133"/>
      <c r="O1200" s="133"/>
      <c r="P1200" s="133"/>
      <c r="Q1200" s="133"/>
      <c r="R1200" s="133"/>
      <c r="S1200" s="133"/>
      <c r="T1200" s="133"/>
      <c r="U1200" s="133"/>
      <c r="V1200" s="133"/>
      <c r="W1200" s="133"/>
      <c r="X1200" s="133"/>
      <c r="Y1200" s="133"/>
      <c r="Z1200" s="133"/>
      <c r="AA1200" s="90"/>
      <c r="AB1200" s="90"/>
      <c r="AC1200" s="90"/>
      <c r="AD1200" s="90"/>
      <c r="AL1200" s="131"/>
    </row>
    <row r="1201" spans="10:38" ht="12.75">
      <c r="J1201" s="131"/>
      <c r="K1201" s="133"/>
      <c r="L1201" s="133"/>
      <c r="M1201" s="133"/>
      <c r="N1201" s="133"/>
      <c r="O1201" s="133"/>
      <c r="P1201" s="133"/>
      <c r="Q1201" s="133"/>
      <c r="R1201" s="133"/>
      <c r="S1201" s="133"/>
      <c r="T1201" s="133"/>
      <c r="U1201" s="133"/>
      <c r="V1201" s="133"/>
      <c r="W1201" s="133"/>
      <c r="X1201" s="133"/>
      <c r="Y1201" s="133"/>
      <c r="Z1201" s="133"/>
      <c r="AA1201" s="90"/>
      <c r="AB1201" s="90"/>
      <c r="AC1201" s="90"/>
      <c r="AD1201" s="90"/>
      <c r="AL1201" s="131"/>
    </row>
    <row r="1202" spans="10:38" ht="12.75">
      <c r="J1202" s="131"/>
      <c r="K1202" s="133"/>
      <c r="L1202" s="133"/>
      <c r="M1202" s="133"/>
      <c r="N1202" s="133"/>
      <c r="O1202" s="133"/>
      <c r="P1202" s="133"/>
      <c r="Q1202" s="133"/>
      <c r="R1202" s="133"/>
      <c r="S1202" s="133"/>
      <c r="T1202" s="133"/>
      <c r="U1202" s="133"/>
      <c r="V1202" s="133"/>
      <c r="W1202" s="133"/>
      <c r="X1202" s="133"/>
      <c r="Y1202" s="133"/>
      <c r="Z1202" s="133"/>
      <c r="AA1202" s="90"/>
      <c r="AB1202" s="90"/>
      <c r="AC1202" s="90"/>
      <c r="AD1202" s="90"/>
      <c r="AL1202" s="131"/>
    </row>
    <row r="1203" spans="10:38" ht="12.75">
      <c r="J1203" s="131"/>
      <c r="K1203" s="133"/>
      <c r="L1203" s="133"/>
      <c r="M1203" s="133"/>
      <c r="N1203" s="133"/>
      <c r="O1203" s="133"/>
      <c r="P1203" s="133"/>
      <c r="Q1203" s="133"/>
      <c r="R1203" s="133"/>
      <c r="S1203" s="133"/>
      <c r="T1203" s="133"/>
      <c r="U1203" s="133"/>
      <c r="V1203" s="133"/>
      <c r="W1203" s="133"/>
      <c r="X1203" s="133"/>
      <c r="Y1203" s="133"/>
      <c r="Z1203" s="133"/>
      <c r="AA1203" s="90"/>
      <c r="AB1203" s="90"/>
      <c r="AC1203" s="90"/>
      <c r="AD1203" s="90"/>
      <c r="AL1203" s="131"/>
    </row>
    <row r="1204" spans="10:38" ht="12.75">
      <c r="J1204" s="131"/>
      <c r="K1204" s="133"/>
      <c r="L1204" s="133"/>
      <c r="M1204" s="133"/>
      <c r="N1204" s="133"/>
      <c r="O1204" s="133"/>
      <c r="P1204" s="133"/>
      <c r="Q1204" s="133"/>
      <c r="R1204" s="133"/>
      <c r="S1204" s="133"/>
      <c r="T1204" s="133"/>
      <c r="U1204" s="133"/>
      <c r="V1204" s="133"/>
      <c r="W1204" s="133"/>
      <c r="X1204" s="133"/>
      <c r="Y1204" s="133"/>
      <c r="Z1204" s="133"/>
      <c r="AA1204" s="90"/>
      <c r="AB1204" s="90"/>
      <c r="AC1204" s="90"/>
      <c r="AD1204" s="90"/>
      <c r="AL1204" s="131"/>
    </row>
    <row r="1205" spans="10:38" ht="12.75">
      <c r="J1205" s="131"/>
      <c r="K1205" s="133"/>
      <c r="L1205" s="133"/>
      <c r="M1205" s="133"/>
      <c r="N1205" s="133"/>
      <c r="O1205" s="133"/>
      <c r="P1205" s="133"/>
      <c r="Q1205" s="133"/>
      <c r="R1205" s="133"/>
      <c r="S1205" s="133"/>
      <c r="T1205" s="133"/>
      <c r="U1205" s="133"/>
      <c r="V1205" s="133"/>
      <c r="W1205" s="133"/>
      <c r="X1205" s="133"/>
      <c r="Y1205" s="133"/>
      <c r="Z1205" s="133"/>
      <c r="AA1205" s="90"/>
      <c r="AB1205" s="90"/>
      <c r="AC1205" s="90"/>
      <c r="AD1205" s="90"/>
      <c r="AL1205" s="131"/>
    </row>
  </sheetData>
  <sheetProtection/>
  <printOptions/>
  <pageMargins left="0.1968503937007874" right="0.1968503937007874" top="0" bottom="0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Home</cp:lastModifiedBy>
  <cp:lastPrinted>2012-05-05T17:11:37Z</cp:lastPrinted>
  <dcterms:created xsi:type="dcterms:W3CDTF">2000-09-18T16:05:09Z</dcterms:created>
  <dcterms:modified xsi:type="dcterms:W3CDTF">2012-05-09T08:12:54Z</dcterms:modified>
  <cp:category/>
  <cp:version/>
  <cp:contentType/>
  <cp:contentStatus/>
</cp:coreProperties>
</file>