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2815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<sst xmlns="http://schemas.openxmlformats.org/spreadsheetml/2006/main" count="376" uniqueCount="224">
  <si>
    <t>PORADIE</t>
  </si>
  <si>
    <t xml:space="preserve"> PRIEZVISKO</t>
  </si>
  <si>
    <t xml:space="preserve"> MENO</t>
  </si>
  <si>
    <t xml:space="preserve"> DRUŽSTVO, MESTO</t>
  </si>
  <si>
    <t>BODY</t>
  </si>
  <si>
    <t>TOPKA  KOŠICE 07.10.2012</t>
  </si>
  <si>
    <t xml:space="preserve"> HARAG</t>
  </si>
  <si>
    <t xml:space="preserve"> JOZEF</t>
  </si>
  <si>
    <t>Nováky</t>
  </si>
  <si>
    <t xml:space="preserve"> NAGY </t>
  </si>
  <si>
    <t xml:space="preserve"> MILAN</t>
  </si>
  <si>
    <t>Košice</t>
  </si>
  <si>
    <t xml:space="preserve"> ZMELÍK </t>
  </si>
  <si>
    <t xml:space="preserve"> OTO</t>
  </si>
  <si>
    <t>Karlova Ves</t>
  </si>
  <si>
    <t xml:space="preserve"> PETER</t>
  </si>
  <si>
    <t xml:space="preserve"> PÁPEŽ </t>
  </si>
  <si>
    <t xml:space="preserve"> PATRIK</t>
  </si>
  <si>
    <t>Visolaje</t>
  </si>
  <si>
    <t xml:space="preserve"> ŠTEFAN</t>
  </si>
  <si>
    <t xml:space="preserve"> ŠKAPINEC</t>
  </si>
  <si>
    <t xml:space="preserve"> DUDÁŠ </t>
  </si>
  <si>
    <t>Martin</t>
  </si>
  <si>
    <t xml:space="preserve"> ŠTEFAŇÁK</t>
  </si>
  <si>
    <t>Prešov</t>
  </si>
  <si>
    <t xml:space="preserve"> MARTIN</t>
  </si>
  <si>
    <t>Brezno</t>
  </si>
  <si>
    <t xml:space="preserve"> BROZMAN</t>
  </si>
  <si>
    <t xml:space="preserve"> RÓBERT</t>
  </si>
  <si>
    <t xml:space="preserve"> BANAS</t>
  </si>
  <si>
    <t xml:space="preserve"> ZBYSLAV</t>
  </si>
  <si>
    <t>Žilina</t>
  </si>
  <si>
    <t xml:space="preserve"> JAKUBIS</t>
  </si>
  <si>
    <t xml:space="preserve"> BAKSAY</t>
  </si>
  <si>
    <t xml:space="preserve"> ŠEVCOV</t>
  </si>
  <si>
    <t>Gerlachov</t>
  </si>
  <si>
    <t xml:space="preserve"> VÁRALJAY</t>
  </si>
  <si>
    <t xml:space="preserve"> GABRIEL</t>
  </si>
  <si>
    <t xml:space="preserve"> KIRCHNER</t>
  </si>
  <si>
    <t xml:space="preserve"> KAROL</t>
  </si>
  <si>
    <t xml:space="preserve"> KRUPÁR</t>
  </si>
  <si>
    <t xml:space="preserve"> MICHAL</t>
  </si>
  <si>
    <t xml:space="preserve"> PRČÍK</t>
  </si>
  <si>
    <t xml:space="preserve"> TOMÁŠ</t>
  </si>
  <si>
    <t xml:space="preserve"> GAŽO</t>
  </si>
  <si>
    <t xml:space="preserve"> ČESLA</t>
  </si>
  <si>
    <t>Bardejov</t>
  </si>
  <si>
    <t xml:space="preserve"> SULOVSKÝ</t>
  </si>
  <si>
    <t>Piešťany</t>
  </si>
  <si>
    <t xml:space="preserve"> MRENICA</t>
  </si>
  <si>
    <t xml:space="preserve"> JAROSLAV</t>
  </si>
  <si>
    <t>Púchov</t>
  </si>
  <si>
    <t xml:space="preserve"> Bratislava</t>
  </si>
  <si>
    <t xml:space="preserve"> MATÚŠ</t>
  </si>
  <si>
    <t xml:space="preserve"> GORING</t>
  </si>
  <si>
    <t xml:space="preserve"> POCKLAN</t>
  </si>
  <si>
    <t xml:space="preserve"> Brezno</t>
  </si>
  <si>
    <t xml:space="preserve"> MOŠKO</t>
  </si>
  <si>
    <t xml:space="preserve"> MARIÁN</t>
  </si>
  <si>
    <t xml:space="preserve"> TOMUSKO</t>
  </si>
  <si>
    <t>Prievidza</t>
  </si>
  <si>
    <t xml:space="preserve"> HOREČNÝ</t>
  </si>
  <si>
    <t xml:space="preserve"> KOZÁK</t>
  </si>
  <si>
    <t xml:space="preserve"> PAVOL</t>
  </si>
  <si>
    <t xml:space="preserve"> VAVREK</t>
  </si>
  <si>
    <t xml:space="preserve"> VAJKO</t>
  </si>
  <si>
    <t xml:space="preserve"> BIELIK </t>
  </si>
  <si>
    <t xml:space="preserve"> TIPUL</t>
  </si>
  <si>
    <t xml:space="preserve"> KOSCURA</t>
  </si>
  <si>
    <t xml:space="preserve"> SEMANIČ</t>
  </si>
  <si>
    <t xml:space="preserve"> TAMÁŠ</t>
  </si>
  <si>
    <t xml:space="preserve"> MATEJ</t>
  </si>
  <si>
    <t xml:space="preserve"> HALAČ</t>
  </si>
  <si>
    <t xml:space="preserve"> ZEHER</t>
  </si>
  <si>
    <t xml:space="preserve"> TIBOR</t>
  </si>
  <si>
    <t xml:space="preserve"> MIKA</t>
  </si>
  <si>
    <t xml:space="preserve"> FRANTIŠEK</t>
  </si>
  <si>
    <t xml:space="preserve"> BODZÁŠI</t>
  </si>
  <si>
    <t xml:space="preserve"> DAVID</t>
  </si>
  <si>
    <t xml:space="preserve"> HEVÍZI</t>
  </si>
  <si>
    <t>Lučenec</t>
  </si>
  <si>
    <t xml:space="preserve"> PACKA</t>
  </si>
  <si>
    <t xml:space="preserve"> Prešov</t>
  </si>
  <si>
    <t xml:space="preserve"> PUPALOVÁ</t>
  </si>
  <si>
    <t xml:space="preserve"> DOMINIKA</t>
  </si>
  <si>
    <t xml:space="preserve"> BACHEROVÁ </t>
  </si>
  <si>
    <t xml:space="preserve"> EVA</t>
  </si>
  <si>
    <t xml:space="preserve"> LIŠKOVÁ</t>
  </si>
  <si>
    <t xml:space="preserve"> JANA</t>
  </si>
  <si>
    <t xml:space="preserve"> MARTINA</t>
  </si>
  <si>
    <t xml:space="preserve"> VIDOVÁ</t>
  </si>
  <si>
    <t xml:space="preserve"> ĽALÍK </t>
  </si>
  <si>
    <t xml:space="preserve"> JOZEF </t>
  </si>
  <si>
    <t xml:space="preserve"> CIBULKOVÁ</t>
  </si>
  <si>
    <t xml:space="preserve"> JÚLIA</t>
  </si>
  <si>
    <t xml:space="preserve"> GLIGANIČ</t>
  </si>
  <si>
    <t xml:space="preserve"> GÁLOVÁ</t>
  </si>
  <si>
    <t xml:space="preserve"> KOVÁČIK </t>
  </si>
  <si>
    <t>Rebríček Slovenskej šípkarskej federácie -CRICKET</t>
  </si>
  <si>
    <t xml:space="preserve"> KLEMENTY</t>
  </si>
  <si>
    <t>Rožňava</t>
  </si>
  <si>
    <t xml:space="preserve"> MAREČEK</t>
  </si>
  <si>
    <t>Senica</t>
  </si>
  <si>
    <t xml:space="preserve"> MACUĽA</t>
  </si>
  <si>
    <t xml:space="preserve"> ROLNÍK</t>
  </si>
  <si>
    <t>Zvolen</t>
  </si>
  <si>
    <t xml:space="preserve"> BÉDY</t>
  </si>
  <si>
    <t xml:space="preserve"> MILOŠ</t>
  </si>
  <si>
    <t>Nitra</t>
  </si>
  <si>
    <t xml:space="preserve"> PIVARČ</t>
  </si>
  <si>
    <t xml:space="preserve"> ĽUBOŠ</t>
  </si>
  <si>
    <t>Bratislava</t>
  </si>
  <si>
    <t xml:space="preserve"> CHRT</t>
  </si>
  <si>
    <t xml:space="preserve"> KLOPAN</t>
  </si>
  <si>
    <t xml:space="preserve"> MIROSLAV</t>
  </si>
  <si>
    <t xml:space="preserve"> BABINSKÝ</t>
  </si>
  <si>
    <t xml:space="preserve"> IVAN</t>
  </si>
  <si>
    <t xml:space="preserve"> BARAN</t>
  </si>
  <si>
    <t xml:space="preserve"> ĎURIŠ</t>
  </si>
  <si>
    <t xml:space="preserve"> DUŠAN</t>
  </si>
  <si>
    <t xml:space="preserve"> POLÁK</t>
  </si>
  <si>
    <t xml:space="preserve"> MAREK</t>
  </si>
  <si>
    <t xml:space="preserve"> MARTIN-</t>
  </si>
  <si>
    <t xml:space="preserve"> DORIN</t>
  </si>
  <si>
    <t xml:space="preserve"> KNAP</t>
  </si>
  <si>
    <t xml:space="preserve"> REHÁK</t>
  </si>
  <si>
    <t xml:space="preserve"> POLIAK</t>
  </si>
  <si>
    <t xml:space="preserve"> ERIK</t>
  </si>
  <si>
    <t xml:space="preserve"> MRAVEC</t>
  </si>
  <si>
    <t xml:space="preserve"> TEMEŠI</t>
  </si>
  <si>
    <t xml:space="preserve"> PRAŠTIAK</t>
  </si>
  <si>
    <t xml:space="preserve"> KLÍMA</t>
  </si>
  <si>
    <t xml:space="preserve"> JÁN</t>
  </si>
  <si>
    <t xml:space="preserve"> KRIPNER</t>
  </si>
  <si>
    <t xml:space="preserve"> STANISLAV</t>
  </si>
  <si>
    <t xml:space="preserve"> RAFAELIS</t>
  </si>
  <si>
    <t xml:space="preserve"> PAVEL</t>
  </si>
  <si>
    <t xml:space="preserve"> CHORVÁT</t>
  </si>
  <si>
    <t xml:space="preserve"> EMIL</t>
  </si>
  <si>
    <t>Veľký Krtíš</t>
  </si>
  <si>
    <t xml:space="preserve"> GOMBÁR</t>
  </si>
  <si>
    <t xml:space="preserve"> MIHÁLY</t>
  </si>
  <si>
    <t xml:space="preserve"> RADOVAN</t>
  </si>
  <si>
    <t xml:space="preserve"> </t>
  </si>
  <si>
    <t xml:space="preserve"> FIĽO</t>
  </si>
  <si>
    <t>Zvolenská Slatina</t>
  </si>
  <si>
    <t xml:space="preserve"> LIPIANSKY</t>
  </si>
  <si>
    <t xml:space="preserve"> LUKÁŠ</t>
  </si>
  <si>
    <t xml:space="preserve"> FABO</t>
  </si>
  <si>
    <t xml:space="preserve"> PETRÍK </t>
  </si>
  <si>
    <t xml:space="preserve"> HALEČKA</t>
  </si>
  <si>
    <t xml:space="preserve"> TAHOTNÝ</t>
  </si>
  <si>
    <t xml:space="preserve"> HORNÍK</t>
  </si>
  <si>
    <t xml:space="preserve"> SVORAD</t>
  </si>
  <si>
    <t xml:space="preserve"> DANIHEL</t>
  </si>
  <si>
    <t xml:space="preserve"> KUCHCÍK</t>
  </si>
  <si>
    <t xml:space="preserve"> MIFKA</t>
  </si>
  <si>
    <t xml:space="preserve"> RUDOLF</t>
  </si>
  <si>
    <t xml:space="preserve"> KRIŠKA</t>
  </si>
  <si>
    <t xml:space="preserve"> KUBÍNYI</t>
  </si>
  <si>
    <t xml:space="preserve"> IGOR</t>
  </si>
  <si>
    <t>Neded</t>
  </si>
  <si>
    <t xml:space="preserve"> ROSÍK</t>
  </si>
  <si>
    <t xml:space="preserve"> KRAJKOVIČ</t>
  </si>
  <si>
    <t>Humenné</t>
  </si>
  <si>
    <t xml:space="preserve"> KRÁLIK</t>
  </si>
  <si>
    <t xml:space="preserve"> KOČICA</t>
  </si>
  <si>
    <t xml:space="preserve"> RASTISLAV</t>
  </si>
  <si>
    <t xml:space="preserve"> SCHWARZBACHER</t>
  </si>
  <si>
    <t xml:space="preserve"> KRISTIÁN</t>
  </si>
  <si>
    <t xml:space="preserve"> ŠROL</t>
  </si>
  <si>
    <t xml:space="preserve"> MILATA</t>
  </si>
  <si>
    <t xml:space="preserve"> GAŠPAR</t>
  </si>
  <si>
    <t xml:space="preserve"> DRAHOŠ</t>
  </si>
  <si>
    <t xml:space="preserve"> KÚTIK</t>
  </si>
  <si>
    <t xml:space="preserve"> BLASZEK</t>
  </si>
  <si>
    <t xml:space="preserve"> FRANCISC</t>
  </si>
  <si>
    <t>BůŽEK</t>
  </si>
  <si>
    <t xml:space="preserve"> LADISLAV</t>
  </si>
  <si>
    <t xml:space="preserve"> FRISÍK </t>
  </si>
  <si>
    <t xml:space="preserve"> BRANISLAV</t>
  </si>
  <si>
    <t xml:space="preserve"> GONDA</t>
  </si>
  <si>
    <t xml:space="preserve"> KERMIET</t>
  </si>
  <si>
    <t xml:space="preserve"> PROKEIN</t>
  </si>
  <si>
    <t>Majstrovstvá  SR POPRAD 8.3.2013</t>
  </si>
  <si>
    <t>TOPKA TRENČÍN 07.12.2012</t>
  </si>
  <si>
    <t xml:space="preserve"> SEDLÁČEK </t>
  </si>
  <si>
    <t xml:space="preserve"> KAREL</t>
  </si>
  <si>
    <t>Česká republika</t>
  </si>
  <si>
    <t xml:space="preserve"> KOČÍK</t>
  </si>
  <si>
    <t xml:space="preserve"> DRTIL</t>
  </si>
  <si>
    <t xml:space="preserve"> HÁJEK</t>
  </si>
  <si>
    <t>Rimavská Sobota</t>
  </si>
  <si>
    <t xml:space="preserve"> GLASNÁK</t>
  </si>
  <si>
    <t xml:space="preserve"> NORBERT</t>
  </si>
  <si>
    <t xml:space="preserve"> PELÍNEK</t>
  </si>
  <si>
    <t xml:space="preserve"> DANĚK</t>
  </si>
  <si>
    <t xml:space="preserve"> MUSIL </t>
  </si>
  <si>
    <t xml:space="preserve"> KREJČÍ</t>
  </si>
  <si>
    <t>TOPKA NOVÁKY 01.06.2013</t>
  </si>
  <si>
    <t xml:space="preserve"> OPAVSKÝ</t>
  </si>
  <si>
    <t xml:space="preserve"> ADAM- </t>
  </si>
  <si>
    <t xml:space="preserve"> HAJLA</t>
  </si>
  <si>
    <t xml:space="preserve"> ŠKRTEĽ</t>
  </si>
  <si>
    <t xml:space="preserve"> VOJTECH</t>
  </si>
  <si>
    <t xml:space="preserve"> SVITKOVÁ</t>
  </si>
  <si>
    <t xml:space="preserve"> ZUZANA</t>
  </si>
  <si>
    <t xml:space="preserve"> ZBOŘIL</t>
  </si>
  <si>
    <t xml:space="preserve"> BELKO</t>
  </si>
  <si>
    <t xml:space="preserve"> JAKUB</t>
  </si>
  <si>
    <t xml:space="preserve"> ĎURICA</t>
  </si>
  <si>
    <t xml:space="preserve"> GRMAN</t>
  </si>
  <si>
    <t xml:space="preserve"> MOJŽIŠ</t>
  </si>
  <si>
    <t xml:space="preserve"> ADRIÁN</t>
  </si>
  <si>
    <t xml:space="preserve"> ŽIDEK</t>
  </si>
  <si>
    <t xml:space="preserve"> ĽUBOMÍR</t>
  </si>
  <si>
    <t xml:space="preserve"> VIKTÓRIA</t>
  </si>
  <si>
    <t xml:space="preserve"> ZBOŘILOVÁ</t>
  </si>
  <si>
    <t xml:space="preserve"> MAGDALÉNA</t>
  </si>
  <si>
    <t xml:space="preserve"> HURTIŠ</t>
  </si>
  <si>
    <t xml:space="preserve"> ĽUDOVÍT</t>
  </si>
  <si>
    <t xml:space="preserve"> LÁMOŠOVÁ</t>
  </si>
  <si>
    <t xml:space="preserve"> LIŠIVKA</t>
  </si>
  <si>
    <t xml:space="preserve"> ČERTÍK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</si>
</sst>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>
      <alignment horizontal="centerContinuous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Continuous"/>
    </xf>
    <xf numFmtId="0" fontId="5" fillId="33" borderId="1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35" borderId="13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/>
    </xf>
    <xf numFmtId="0" fontId="2" fillId="33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right"/>
    </xf>
    <xf numFmtId="0" fontId="25" fillId="33" borderId="16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5" xfId="0" applyFont="1" applyBorder="1" applyAlignment="1">
      <alignment horizontal="center"/>
    </xf>
    <xf numFmtId="0" fontId="25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showGridLines="0" tabSelected="1" zoomScalePageLayoutView="0" workbookViewId="0" topLeftCell="A1">
      <selection activeCell="L89" sqref="L89"/>
    </sheetView>
  </sheetViews>
  <sheetFormatPr defaultColWidth="0" defaultRowHeight="15"/>
  <cols>
    <col min="1" max="1" width="10.57421875" style="10" customWidth="1"/>
    <col min="2" max="2" width="20.28125" style="10" customWidth="1"/>
    <col min="3" max="3" width="18.57421875" style="10" customWidth="1"/>
    <col min="4" max="4" width="28.57421875" style="9" customWidth="1"/>
    <col min="5" max="6" width="8.421875" style="9" customWidth="1"/>
    <col min="7" max="8" width="7.57421875" style="9" customWidth="1"/>
    <col min="9" max="9" width="8.421875" style="9" customWidth="1"/>
    <col min="10" max="226" width="9.140625" style="10" customWidth="1"/>
    <col min="227" max="227" width="10.57421875" style="10" customWidth="1"/>
    <col min="228" max="228" width="20.28125" style="10" customWidth="1"/>
    <col min="229" max="229" width="18.57421875" style="10" customWidth="1"/>
    <col min="230" max="230" width="28.57421875" style="10" customWidth="1"/>
    <col min="231" max="235" width="8.421875" style="10" customWidth="1"/>
    <col min="236" max="16384" width="0" style="10" hidden="1" customWidth="1"/>
  </cols>
  <sheetData>
    <row r="1" spans="1:9" s="5" customFormat="1" ht="19.5" customHeight="1">
      <c r="A1" s="50" t="s">
        <v>98</v>
      </c>
      <c r="B1" s="1"/>
      <c r="C1" s="1"/>
      <c r="D1" s="1"/>
      <c r="E1" s="2"/>
      <c r="F1" s="3"/>
      <c r="G1" s="3"/>
      <c r="H1" s="3"/>
      <c r="I1" s="3"/>
    </row>
    <row r="2" spans="1:9" ht="12.75" customHeight="1">
      <c r="A2" s="6"/>
      <c r="B2" s="6"/>
      <c r="C2" s="6"/>
      <c r="D2" s="7"/>
      <c r="E2" s="8"/>
      <c r="F2" s="8"/>
      <c r="G2" s="8"/>
      <c r="H2" s="8"/>
      <c r="I2" s="8"/>
    </row>
    <row r="3" spans="1:9" ht="22.5" customHeight="1">
      <c r="A3" s="11"/>
      <c r="B3" s="11"/>
      <c r="C3" s="11"/>
      <c r="D3" s="12"/>
      <c r="E3" s="12">
        <f>COUNT(E6:E492)</f>
        <v>136</v>
      </c>
      <c r="F3" s="12">
        <f>COUNT(F6:F492)</f>
        <v>51</v>
      </c>
      <c r="G3" s="12">
        <f>COUNT(G6:G492)</f>
        <v>87</v>
      </c>
      <c r="H3" s="12">
        <f>COUNT(H6:H492)</f>
        <v>35</v>
      </c>
      <c r="I3" s="12">
        <f>COUNT(I6:I492)</f>
        <v>48</v>
      </c>
    </row>
    <row r="4" spans="1:9" ht="125.25" customHeight="1">
      <c r="A4" s="13" t="s">
        <v>0</v>
      </c>
      <c r="B4" s="14" t="s">
        <v>1</v>
      </c>
      <c r="C4" s="15" t="s">
        <v>2</v>
      </c>
      <c r="D4" s="16" t="s">
        <v>3</v>
      </c>
      <c r="E4" s="16" t="s">
        <v>4</v>
      </c>
      <c r="F4" s="17" t="s">
        <v>199</v>
      </c>
      <c r="G4" s="56" t="s">
        <v>184</v>
      </c>
      <c r="H4" s="17" t="s">
        <v>185</v>
      </c>
      <c r="I4" s="17" t="s">
        <v>5</v>
      </c>
    </row>
    <row r="5" spans="1:9" ht="4.5" customHeight="1">
      <c r="A5" s="18"/>
      <c r="B5" s="19"/>
      <c r="C5" s="19"/>
      <c r="D5" s="20"/>
      <c r="E5" s="21"/>
      <c r="F5" s="21"/>
      <c r="G5" s="21"/>
      <c r="H5" s="21"/>
      <c r="I5" s="22"/>
    </row>
    <row r="6" spans="1:9" ht="15">
      <c r="A6" s="62">
        <f aca="true" t="shared" si="0" ref="A6:A90">ROW()-5</f>
        <v>1</v>
      </c>
      <c r="B6" s="63" t="s">
        <v>9</v>
      </c>
      <c r="C6" s="64" t="s">
        <v>10</v>
      </c>
      <c r="D6" s="65" t="s">
        <v>11</v>
      </c>
      <c r="E6" s="66">
        <f aca="true" t="shared" si="1" ref="E6:E37">SUM(G6:Z6)</f>
        <v>11550</v>
      </c>
      <c r="F6" s="66"/>
      <c r="G6" s="66">
        <v>5172</v>
      </c>
      <c r="H6" s="66"/>
      <c r="I6" s="66">
        <v>6378</v>
      </c>
    </row>
    <row r="7" spans="1:9" ht="15">
      <c r="A7" s="67">
        <f t="shared" si="0"/>
        <v>2</v>
      </c>
      <c r="B7" s="68" t="s">
        <v>12</v>
      </c>
      <c r="C7" s="69" t="s">
        <v>13</v>
      </c>
      <c r="D7" s="70" t="s">
        <v>14</v>
      </c>
      <c r="E7" s="71">
        <f>SUM(F7:Z7)</f>
        <v>11238</v>
      </c>
      <c r="F7" s="71"/>
      <c r="G7" s="71">
        <v>3951</v>
      </c>
      <c r="H7" s="71">
        <v>3036</v>
      </c>
      <c r="I7" s="71">
        <v>4251</v>
      </c>
    </row>
    <row r="8" spans="1:9" ht="15">
      <c r="A8" s="67">
        <f t="shared" si="0"/>
        <v>3</v>
      </c>
      <c r="B8" s="72" t="s">
        <v>6</v>
      </c>
      <c r="C8" s="73" t="s">
        <v>7</v>
      </c>
      <c r="D8" s="74" t="s">
        <v>8</v>
      </c>
      <c r="E8" s="71">
        <f aca="true" t="shared" si="2" ref="E8:E71">SUM(F8:Z8)</f>
        <v>10977</v>
      </c>
      <c r="F8" s="71"/>
      <c r="G8" s="71">
        <v>7317</v>
      </c>
      <c r="H8" s="71"/>
      <c r="I8" s="71">
        <v>3660</v>
      </c>
    </row>
    <row r="9" spans="1:9" ht="15">
      <c r="A9" s="67">
        <f t="shared" si="0"/>
        <v>4</v>
      </c>
      <c r="B9" s="75" t="s">
        <v>99</v>
      </c>
      <c r="C9" s="69" t="s">
        <v>15</v>
      </c>
      <c r="D9" s="76" t="s">
        <v>100</v>
      </c>
      <c r="E9" s="71">
        <f t="shared" si="2"/>
        <v>11256</v>
      </c>
      <c r="F9" s="71">
        <v>1518</v>
      </c>
      <c r="G9" s="71">
        <v>6096</v>
      </c>
      <c r="H9" s="71">
        <v>3642</v>
      </c>
      <c r="I9" s="71"/>
    </row>
    <row r="10" spans="1:9" ht="15">
      <c r="A10" s="67">
        <f t="shared" si="0"/>
        <v>5</v>
      </c>
      <c r="B10" s="77" t="s">
        <v>23</v>
      </c>
      <c r="C10" s="69" t="s">
        <v>10</v>
      </c>
      <c r="D10" s="78" t="s">
        <v>24</v>
      </c>
      <c r="E10" s="71">
        <f t="shared" si="2"/>
        <v>6387</v>
      </c>
      <c r="F10" s="71"/>
      <c r="G10" s="71">
        <v>1221</v>
      </c>
      <c r="H10" s="71"/>
      <c r="I10" s="71">
        <v>5166</v>
      </c>
    </row>
    <row r="11" spans="1:9" ht="15">
      <c r="A11" s="67">
        <f t="shared" si="0"/>
        <v>6</v>
      </c>
      <c r="B11" s="79" t="s">
        <v>186</v>
      </c>
      <c r="C11" s="69" t="s">
        <v>187</v>
      </c>
      <c r="D11" s="76" t="s">
        <v>188</v>
      </c>
      <c r="E11" s="71">
        <f t="shared" si="2"/>
        <v>6372</v>
      </c>
      <c r="F11" s="71"/>
      <c r="G11" s="71"/>
      <c r="H11" s="71">
        <v>6372</v>
      </c>
      <c r="I11" s="71"/>
    </row>
    <row r="12" spans="1:9" ht="15">
      <c r="A12" s="67">
        <f t="shared" si="0"/>
        <v>7</v>
      </c>
      <c r="B12" s="75" t="s">
        <v>34</v>
      </c>
      <c r="C12" s="69" t="s">
        <v>25</v>
      </c>
      <c r="D12" s="80" t="s">
        <v>35</v>
      </c>
      <c r="E12" s="71">
        <f t="shared" si="2"/>
        <v>7914</v>
      </c>
      <c r="F12" s="71">
        <v>1827</v>
      </c>
      <c r="G12" s="71">
        <v>1212</v>
      </c>
      <c r="H12" s="71">
        <v>1827</v>
      </c>
      <c r="I12" s="71">
        <v>3048</v>
      </c>
    </row>
    <row r="13" spans="1:9" ht="15">
      <c r="A13" s="67">
        <f t="shared" si="0"/>
        <v>8</v>
      </c>
      <c r="B13" s="68" t="s">
        <v>20</v>
      </c>
      <c r="C13" s="69" t="s">
        <v>10</v>
      </c>
      <c r="D13" s="81" t="s">
        <v>11</v>
      </c>
      <c r="E13" s="71">
        <f t="shared" si="2"/>
        <v>6081</v>
      </c>
      <c r="F13" s="71"/>
      <c r="G13" s="71">
        <v>4557</v>
      </c>
      <c r="H13" s="71"/>
      <c r="I13" s="71">
        <v>1524</v>
      </c>
    </row>
    <row r="14" spans="1:9" ht="15">
      <c r="A14" s="67">
        <f t="shared" si="0"/>
        <v>9</v>
      </c>
      <c r="B14" s="75" t="s">
        <v>189</v>
      </c>
      <c r="C14" s="69" t="s">
        <v>41</v>
      </c>
      <c r="D14" s="80" t="s">
        <v>188</v>
      </c>
      <c r="E14" s="71">
        <f t="shared" si="2"/>
        <v>5178</v>
      </c>
      <c r="F14" s="71"/>
      <c r="G14" s="71"/>
      <c r="H14" s="71">
        <v>5178</v>
      </c>
      <c r="I14" s="71"/>
    </row>
    <row r="15" spans="1:9" ht="12.75">
      <c r="A15" s="83">
        <f t="shared" si="0"/>
        <v>10</v>
      </c>
      <c r="B15" s="82" t="s">
        <v>42</v>
      </c>
      <c r="C15" s="69" t="s">
        <v>43</v>
      </c>
      <c r="D15" s="78" t="s">
        <v>11</v>
      </c>
      <c r="E15" s="71">
        <f t="shared" si="2"/>
        <v>5157</v>
      </c>
      <c r="F15" s="71"/>
      <c r="G15" s="71">
        <v>2736</v>
      </c>
      <c r="H15" s="71">
        <v>903</v>
      </c>
      <c r="I15" s="71">
        <v>1518</v>
      </c>
    </row>
    <row r="16" spans="1:9" ht="15">
      <c r="A16" s="23">
        <f t="shared" si="0"/>
        <v>11</v>
      </c>
      <c r="B16" s="24" t="s">
        <v>44</v>
      </c>
      <c r="C16" s="25" t="s">
        <v>10</v>
      </c>
      <c r="D16" s="31" t="s">
        <v>18</v>
      </c>
      <c r="E16" s="71">
        <f t="shared" si="2"/>
        <v>4872</v>
      </c>
      <c r="F16" s="54"/>
      <c r="G16" s="54"/>
      <c r="H16" s="54">
        <v>2430</v>
      </c>
      <c r="I16" s="54">
        <v>2442</v>
      </c>
    </row>
    <row r="17" spans="1:9" ht="15">
      <c r="A17" s="23">
        <f t="shared" si="0"/>
        <v>12</v>
      </c>
      <c r="B17" s="40" t="s">
        <v>103</v>
      </c>
      <c r="C17" s="25" t="s">
        <v>25</v>
      </c>
      <c r="D17" s="53" t="s">
        <v>26</v>
      </c>
      <c r="E17" s="71">
        <f t="shared" si="2"/>
        <v>4566</v>
      </c>
      <c r="F17" s="54"/>
      <c r="G17" s="54">
        <v>3345</v>
      </c>
      <c r="H17" s="54">
        <v>1221</v>
      </c>
      <c r="I17" s="54"/>
    </row>
    <row r="18" spans="1:9" ht="15">
      <c r="A18" s="23">
        <f t="shared" si="0"/>
        <v>13</v>
      </c>
      <c r="B18" s="29" t="s">
        <v>36</v>
      </c>
      <c r="C18" s="25" t="s">
        <v>37</v>
      </c>
      <c r="D18" s="49" t="s">
        <v>11</v>
      </c>
      <c r="E18" s="71">
        <f t="shared" si="2"/>
        <v>4563</v>
      </c>
      <c r="F18" s="54"/>
      <c r="G18" s="54">
        <v>3345</v>
      </c>
      <c r="H18" s="54"/>
      <c r="I18" s="54">
        <v>1218</v>
      </c>
    </row>
    <row r="19" spans="1:9" ht="15">
      <c r="A19" s="23">
        <f t="shared" si="0"/>
        <v>14</v>
      </c>
      <c r="B19" s="24" t="s">
        <v>16</v>
      </c>
      <c r="C19" s="25" t="s">
        <v>17</v>
      </c>
      <c r="D19" s="31" t="s">
        <v>18</v>
      </c>
      <c r="E19" s="71">
        <f t="shared" si="2"/>
        <v>10935</v>
      </c>
      <c r="F19" s="54">
        <v>6372</v>
      </c>
      <c r="G19" s="54">
        <v>1524</v>
      </c>
      <c r="H19" s="54">
        <v>1824</v>
      </c>
      <c r="I19" s="54">
        <v>1215</v>
      </c>
    </row>
    <row r="20" spans="1:9" ht="15">
      <c r="A20" s="23">
        <f t="shared" si="0"/>
        <v>15</v>
      </c>
      <c r="B20" s="29" t="s">
        <v>55</v>
      </c>
      <c r="C20" s="36" t="s">
        <v>15</v>
      </c>
      <c r="D20" s="33" t="s">
        <v>56</v>
      </c>
      <c r="E20" s="71">
        <f t="shared" si="2"/>
        <v>4263</v>
      </c>
      <c r="F20" s="54"/>
      <c r="G20" s="54">
        <v>1824</v>
      </c>
      <c r="H20" s="54">
        <v>603</v>
      </c>
      <c r="I20" s="54">
        <v>1836</v>
      </c>
    </row>
    <row r="21" spans="1:9" ht="15">
      <c r="A21" s="23">
        <f t="shared" si="0"/>
        <v>16</v>
      </c>
      <c r="B21" s="26" t="s">
        <v>75</v>
      </c>
      <c r="C21" s="25" t="s">
        <v>76</v>
      </c>
      <c r="D21" s="35" t="s">
        <v>24</v>
      </c>
      <c r="E21" s="71">
        <f t="shared" si="2"/>
        <v>6687</v>
      </c>
      <c r="F21" s="54">
        <v>2430</v>
      </c>
      <c r="G21" s="54">
        <v>2136</v>
      </c>
      <c r="H21" s="54">
        <v>1521</v>
      </c>
      <c r="I21" s="54">
        <v>600</v>
      </c>
    </row>
    <row r="22" spans="1:9" ht="15">
      <c r="A22" s="23">
        <f t="shared" si="0"/>
        <v>17</v>
      </c>
      <c r="B22" s="40" t="s">
        <v>190</v>
      </c>
      <c r="C22" s="25" t="s">
        <v>136</v>
      </c>
      <c r="D22" s="34" t="s">
        <v>188</v>
      </c>
      <c r="E22" s="71">
        <f t="shared" si="2"/>
        <v>4254</v>
      </c>
      <c r="F22" s="54"/>
      <c r="G22" s="54"/>
      <c r="H22" s="54">
        <v>4254</v>
      </c>
      <c r="I22" s="54"/>
    </row>
    <row r="23" spans="1:9" ht="15">
      <c r="A23" s="23">
        <f t="shared" si="0"/>
        <v>18</v>
      </c>
      <c r="B23" s="40" t="s">
        <v>101</v>
      </c>
      <c r="C23" s="25" t="s">
        <v>50</v>
      </c>
      <c r="D23" s="34" t="s">
        <v>102</v>
      </c>
      <c r="E23" s="71">
        <f t="shared" si="2"/>
        <v>3960</v>
      </c>
      <c r="F23" s="54"/>
      <c r="G23" s="54">
        <v>3960</v>
      </c>
      <c r="H23" s="54"/>
      <c r="I23" s="54"/>
    </row>
    <row r="24" spans="1:9" ht="15">
      <c r="A24" s="23">
        <f t="shared" si="0"/>
        <v>19</v>
      </c>
      <c r="B24" s="26" t="s">
        <v>64</v>
      </c>
      <c r="C24" s="25" t="s">
        <v>7</v>
      </c>
      <c r="D24" s="32" t="s">
        <v>46</v>
      </c>
      <c r="E24" s="71">
        <f t="shared" si="2"/>
        <v>5169</v>
      </c>
      <c r="F24" s="54">
        <v>1215</v>
      </c>
      <c r="G24" s="54">
        <v>1212</v>
      </c>
      <c r="H24" s="54">
        <v>1518</v>
      </c>
      <c r="I24" s="54">
        <v>1224</v>
      </c>
    </row>
    <row r="25" spans="1:9" ht="15">
      <c r="A25" s="23">
        <f t="shared" si="0"/>
        <v>20</v>
      </c>
      <c r="B25" s="29" t="s">
        <v>32</v>
      </c>
      <c r="C25" s="25" t="s">
        <v>15</v>
      </c>
      <c r="D25" s="48" t="s">
        <v>8</v>
      </c>
      <c r="E25" s="71">
        <f t="shared" si="2"/>
        <v>5778</v>
      </c>
      <c r="F25" s="54">
        <v>1824</v>
      </c>
      <c r="G25" s="54">
        <v>1221</v>
      </c>
      <c r="H25" s="54">
        <v>1827</v>
      </c>
      <c r="I25" s="54">
        <v>906</v>
      </c>
    </row>
    <row r="26" spans="1:9" ht="15">
      <c r="A26" s="23">
        <f t="shared" si="0"/>
        <v>21</v>
      </c>
      <c r="B26" s="40" t="s">
        <v>129</v>
      </c>
      <c r="C26" s="25" t="s">
        <v>15</v>
      </c>
      <c r="D26" s="34" t="s">
        <v>111</v>
      </c>
      <c r="E26" s="71">
        <f t="shared" si="2"/>
        <v>3945</v>
      </c>
      <c r="F26" s="54"/>
      <c r="G26" s="54">
        <v>1515</v>
      </c>
      <c r="H26" s="54">
        <v>2430</v>
      </c>
      <c r="I26" s="54"/>
    </row>
    <row r="27" spans="1:9" ht="15">
      <c r="A27" s="23">
        <f t="shared" si="0"/>
        <v>22</v>
      </c>
      <c r="B27" s="26" t="s">
        <v>38</v>
      </c>
      <c r="C27" s="25" t="s">
        <v>39</v>
      </c>
      <c r="D27" s="35" t="s">
        <v>11</v>
      </c>
      <c r="E27" s="71">
        <f t="shared" si="2"/>
        <v>3636</v>
      </c>
      <c r="F27" s="54"/>
      <c r="G27" s="54">
        <v>1212</v>
      </c>
      <c r="H27" s="54">
        <v>906</v>
      </c>
      <c r="I27" s="54">
        <v>1518</v>
      </c>
    </row>
    <row r="28" spans="1:9" ht="15">
      <c r="A28" s="23">
        <f t="shared" si="0"/>
        <v>23</v>
      </c>
      <c r="B28" s="29" t="s">
        <v>29</v>
      </c>
      <c r="C28" s="25" t="s">
        <v>30</v>
      </c>
      <c r="D28" s="30" t="s">
        <v>31</v>
      </c>
      <c r="E28" s="71">
        <f t="shared" si="2"/>
        <v>7005</v>
      </c>
      <c r="F28" s="54">
        <v>3648</v>
      </c>
      <c r="G28" s="54">
        <v>1527</v>
      </c>
      <c r="H28" s="54"/>
      <c r="I28" s="54">
        <v>1830</v>
      </c>
    </row>
    <row r="29" spans="1:9" ht="15">
      <c r="A29" s="23">
        <f t="shared" si="0"/>
        <v>24</v>
      </c>
      <c r="B29" s="26" t="s">
        <v>49</v>
      </c>
      <c r="C29" s="25" t="s">
        <v>50</v>
      </c>
      <c r="D29" s="32" t="s">
        <v>51</v>
      </c>
      <c r="E29" s="71">
        <f t="shared" si="2"/>
        <v>3351</v>
      </c>
      <c r="F29" s="54"/>
      <c r="G29" s="54"/>
      <c r="H29" s="54">
        <v>1518</v>
      </c>
      <c r="I29" s="54">
        <v>1833</v>
      </c>
    </row>
    <row r="30" spans="1:9" ht="15">
      <c r="A30" s="23">
        <f t="shared" si="0"/>
        <v>25</v>
      </c>
      <c r="B30" s="40" t="s">
        <v>126</v>
      </c>
      <c r="C30" s="25" t="s">
        <v>127</v>
      </c>
      <c r="D30" s="34" t="s">
        <v>26</v>
      </c>
      <c r="E30" s="71">
        <f t="shared" si="2"/>
        <v>8526</v>
      </c>
      <c r="F30" s="54">
        <v>5178</v>
      </c>
      <c r="G30" s="54">
        <v>1521</v>
      </c>
      <c r="H30" s="54">
        <v>1827</v>
      </c>
      <c r="I30" s="54"/>
    </row>
    <row r="31" spans="1:9" ht="15">
      <c r="A31" s="23">
        <f t="shared" si="0"/>
        <v>26</v>
      </c>
      <c r="B31" s="40" t="s">
        <v>112</v>
      </c>
      <c r="C31" s="25" t="s">
        <v>15</v>
      </c>
      <c r="D31" s="34" t="s">
        <v>31</v>
      </c>
      <c r="E31" s="71">
        <f t="shared" si="2"/>
        <v>4254</v>
      </c>
      <c r="F31" s="54">
        <v>1212</v>
      </c>
      <c r="G31" s="54">
        <v>2142</v>
      </c>
      <c r="H31" s="54">
        <v>900</v>
      </c>
      <c r="I31" s="54"/>
    </row>
    <row r="32" spans="1:9" ht="15">
      <c r="A32" s="23">
        <f t="shared" si="0"/>
        <v>27</v>
      </c>
      <c r="B32" s="29" t="s">
        <v>68</v>
      </c>
      <c r="C32" s="25" t="s">
        <v>15</v>
      </c>
      <c r="D32" s="33" t="s">
        <v>24</v>
      </c>
      <c r="E32" s="71">
        <f t="shared" si="2"/>
        <v>4560</v>
      </c>
      <c r="F32" s="54">
        <v>1518</v>
      </c>
      <c r="G32" s="54">
        <v>1212</v>
      </c>
      <c r="H32" s="54">
        <v>1212</v>
      </c>
      <c r="I32" s="54">
        <v>618</v>
      </c>
    </row>
    <row r="33" spans="1:9" ht="15">
      <c r="A33" s="23">
        <f t="shared" si="0"/>
        <v>28</v>
      </c>
      <c r="B33" s="40" t="s">
        <v>191</v>
      </c>
      <c r="C33" s="25" t="s">
        <v>19</v>
      </c>
      <c r="D33" s="34" t="s">
        <v>192</v>
      </c>
      <c r="E33" s="71">
        <f t="shared" si="2"/>
        <v>3042</v>
      </c>
      <c r="F33" s="54"/>
      <c r="G33" s="54"/>
      <c r="H33" s="54">
        <v>3042</v>
      </c>
      <c r="I33" s="54"/>
    </row>
    <row r="34" spans="1:9" ht="15">
      <c r="A34" s="23">
        <f t="shared" si="0"/>
        <v>29</v>
      </c>
      <c r="B34" s="24" t="s">
        <v>47</v>
      </c>
      <c r="C34" s="25" t="s">
        <v>41</v>
      </c>
      <c r="D34" s="31" t="s">
        <v>48</v>
      </c>
      <c r="E34" s="71">
        <f t="shared" si="2"/>
        <v>3036</v>
      </c>
      <c r="F34" s="54"/>
      <c r="G34" s="54"/>
      <c r="H34" s="54"/>
      <c r="I34" s="54">
        <v>3036</v>
      </c>
    </row>
    <row r="35" spans="1:9" ht="15">
      <c r="A35" s="23">
        <f t="shared" si="0"/>
        <v>30</v>
      </c>
      <c r="B35" s="26" t="s">
        <v>27</v>
      </c>
      <c r="C35" s="25" t="s">
        <v>28</v>
      </c>
      <c r="D35" s="34" t="s">
        <v>80</v>
      </c>
      <c r="E35" s="71">
        <f t="shared" si="2"/>
        <v>2751</v>
      </c>
      <c r="F35" s="54"/>
      <c r="G35" s="54">
        <v>2133</v>
      </c>
      <c r="H35" s="54"/>
      <c r="I35" s="55">
        <v>618</v>
      </c>
    </row>
    <row r="36" spans="1:9" ht="15">
      <c r="A36" s="23">
        <f t="shared" si="0"/>
        <v>31</v>
      </c>
      <c r="B36" s="40" t="s">
        <v>201</v>
      </c>
      <c r="C36" s="25" t="s">
        <v>43</v>
      </c>
      <c r="D36" s="34" t="s">
        <v>31</v>
      </c>
      <c r="E36" s="71">
        <f t="shared" si="2"/>
        <v>5787</v>
      </c>
      <c r="F36" s="54">
        <v>3036</v>
      </c>
      <c r="G36" s="54">
        <v>2751</v>
      </c>
      <c r="H36" s="54"/>
      <c r="I36" s="54"/>
    </row>
    <row r="37" spans="1:9" ht="15">
      <c r="A37" s="23">
        <f t="shared" si="0"/>
        <v>32</v>
      </c>
      <c r="B37" s="40" t="s">
        <v>104</v>
      </c>
      <c r="C37" s="25" t="s">
        <v>7</v>
      </c>
      <c r="D37" s="34" t="s">
        <v>105</v>
      </c>
      <c r="E37" s="71">
        <f t="shared" si="2"/>
        <v>2745</v>
      </c>
      <c r="F37" s="54"/>
      <c r="G37" s="54">
        <v>2745</v>
      </c>
      <c r="H37" s="54"/>
      <c r="I37" s="54"/>
    </row>
    <row r="38" spans="1:9" ht="15">
      <c r="A38" s="23">
        <f t="shared" si="0"/>
        <v>33</v>
      </c>
      <c r="B38" s="40" t="s">
        <v>106</v>
      </c>
      <c r="C38" s="25" t="s">
        <v>107</v>
      </c>
      <c r="D38" s="34" t="s">
        <v>108</v>
      </c>
      <c r="E38" s="71">
        <f t="shared" si="2"/>
        <v>4572</v>
      </c>
      <c r="F38" s="54">
        <v>1833</v>
      </c>
      <c r="G38" s="54">
        <v>2739</v>
      </c>
      <c r="H38" s="54"/>
      <c r="I38" s="54"/>
    </row>
    <row r="39" spans="1:9" ht="15">
      <c r="A39" s="23">
        <f t="shared" si="0"/>
        <v>34</v>
      </c>
      <c r="B39" s="24" t="s">
        <v>62</v>
      </c>
      <c r="C39" s="25" t="s">
        <v>63</v>
      </c>
      <c r="D39" s="31" t="s">
        <v>18</v>
      </c>
      <c r="E39" s="71">
        <f t="shared" si="2"/>
        <v>2727</v>
      </c>
      <c r="F39" s="54"/>
      <c r="G39" s="54">
        <v>600</v>
      </c>
      <c r="H39" s="54">
        <v>1215</v>
      </c>
      <c r="I39" s="54">
        <v>912</v>
      </c>
    </row>
    <row r="40" spans="1:9" ht="15">
      <c r="A40" s="23">
        <f t="shared" si="0"/>
        <v>35</v>
      </c>
      <c r="B40" s="29" t="s">
        <v>21</v>
      </c>
      <c r="C40" s="25" t="s">
        <v>10</v>
      </c>
      <c r="D40" s="33" t="s">
        <v>22</v>
      </c>
      <c r="E40" s="71">
        <f t="shared" si="2"/>
        <v>6705</v>
      </c>
      <c r="F40" s="54">
        <v>4260</v>
      </c>
      <c r="G40" s="54"/>
      <c r="H40" s="54"/>
      <c r="I40" s="54">
        <v>2445</v>
      </c>
    </row>
    <row r="41" spans="1:9" ht="15">
      <c r="A41" s="23">
        <f t="shared" si="0"/>
        <v>36</v>
      </c>
      <c r="B41" s="26" t="s">
        <v>81</v>
      </c>
      <c r="C41" s="25" t="s">
        <v>25</v>
      </c>
      <c r="D41" s="35" t="s">
        <v>46</v>
      </c>
      <c r="E41" s="71">
        <f t="shared" si="2"/>
        <v>2418</v>
      </c>
      <c r="F41" s="54"/>
      <c r="G41" s="54">
        <v>900</v>
      </c>
      <c r="H41" s="54">
        <v>906</v>
      </c>
      <c r="I41" s="54">
        <v>612</v>
      </c>
    </row>
    <row r="42" spans="1:9" ht="15">
      <c r="A42" s="23">
        <f t="shared" si="0"/>
        <v>37</v>
      </c>
      <c r="B42" s="40" t="s">
        <v>140</v>
      </c>
      <c r="C42" s="25" t="s">
        <v>132</v>
      </c>
      <c r="D42" s="35"/>
      <c r="E42" s="71">
        <f t="shared" si="2"/>
        <v>2718</v>
      </c>
      <c r="F42" s="54">
        <v>300</v>
      </c>
      <c r="G42" s="54">
        <v>1212</v>
      </c>
      <c r="H42" s="54">
        <v>1206</v>
      </c>
      <c r="I42" s="54"/>
    </row>
    <row r="43" spans="1:9" ht="15">
      <c r="A43" s="23">
        <f t="shared" si="0"/>
        <v>38</v>
      </c>
      <c r="B43" s="29" t="s">
        <v>61</v>
      </c>
      <c r="C43" s="25" t="s">
        <v>25</v>
      </c>
      <c r="D43" s="33" t="s">
        <v>52</v>
      </c>
      <c r="E43" s="71">
        <f t="shared" si="2"/>
        <v>3021</v>
      </c>
      <c r="F43" s="54">
        <v>612</v>
      </c>
      <c r="G43" s="54">
        <v>603</v>
      </c>
      <c r="H43" s="54">
        <v>900</v>
      </c>
      <c r="I43" s="54">
        <v>906</v>
      </c>
    </row>
    <row r="44" spans="1:9" ht="15">
      <c r="A44" s="23">
        <f t="shared" si="0"/>
        <v>39</v>
      </c>
      <c r="B44" s="40" t="s">
        <v>109</v>
      </c>
      <c r="C44" s="25" t="s">
        <v>110</v>
      </c>
      <c r="D44" s="34" t="s">
        <v>111</v>
      </c>
      <c r="E44" s="71">
        <f t="shared" si="2"/>
        <v>3987</v>
      </c>
      <c r="F44" s="54">
        <v>1836</v>
      </c>
      <c r="G44" s="54">
        <v>2151</v>
      </c>
      <c r="H44" s="54"/>
      <c r="I44" s="54"/>
    </row>
    <row r="45" spans="1:9" ht="15">
      <c r="A45" s="23">
        <f t="shared" si="0"/>
        <v>40</v>
      </c>
      <c r="B45" s="26" t="s">
        <v>54</v>
      </c>
      <c r="C45" s="25" t="s">
        <v>41</v>
      </c>
      <c r="D45" s="32" t="s">
        <v>11</v>
      </c>
      <c r="E45" s="71">
        <f t="shared" si="2"/>
        <v>2139</v>
      </c>
      <c r="F45" s="54"/>
      <c r="G45" s="54">
        <v>1212</v>
      </c>
      <c r="H45" s="54"/>
      <c r="I45" s="54">
        <v>927</v>
      </c>
    </row>
    <row r="46" spans="1:9" ht="15">
      <c r="A46" s="23">
        <f t="shared" si="0"/>
        <v>41</v>
      </c>
      <c r="B46" s="40" t="s">
        <v>144</v>
      </c>
      <c r="C46" s="25" t="s">
        <v>116</v>
      </c>
      <c r="D46" s="34" t="s">
        <v>145</v>
      </c>
      <c r="E46" s="71">
        <f t="shared" si="2"/>
        <v>2136</v>
      </c>
      <c r="F46" s="54"/>
      <c r="G46" s="54">
        <v>927</v>
      </c>
      <c r="H46" s="54">
        <v>1209</v>
      </c>
      <c r="I46" s="54"/>
    </row>
    <row r="47" spans="1:9" ht="15">
      <c r="A47" s="23">
        <f t="shared" si="0"/>
        <v>42</v>
      </c>
      <c r="B47" s="24" t="s">
        <v>59</v>
      </c>
      <c r="C47" s="25" t="s">
        <v>25</v>
      </c>
      <c r="D47" s="31" t="s">
        <v>24</v>
      </c>
      <c r="E47" s="71">
        <f t="shared" si="2"/>
        <v>2124</v>
      </c>
      <c r="F47" s="54"/>
      <c r="G47" s="54">
        <v>600</v>
      </c>
      <c r="H47" s="54"/>
      <c r="I47" s="54">
        <v>1524</v>
      </c>
    </row>
    <row r="48" spans="1:9" ht="15">
      <c r="A48" s="23">
        <f t="shared" si="0"/>
        <v>43</v>
      </c>
      <c r="B48" s="29" t="s">
        <v>40</v>
      </c>
      <c r="C48" s="25" t="s">
        <v>41</v>
      </c>
      <c r="D48" s="30" t="s">
        <v>24</v>
      </c>
      <c r="E48" s="71">
        <f t="shared" si="2"/>
        <v>2124</v>
      </c>
      <c r="F48" s="54"/>
      <c r="G48" s="54">
        <v>1524</v>
      </c>
      <c r="H48" s="54"/>
      <c r="I48" s="54">
        <v>600</v>
      </c>
    </row>
    <row r="49" spans="1:9" ht="15">
      <c r="A49" s="23">
        <f t="shared" si="0"/>
        <v>44</v>
      </c>
      <c r="B49" s="24" t="s">
        <v>67</v>
      </c>
      <c r="C49" s="25" t="s">
        <v>53</v>
      </c>
      <c r="D49" s="28" t="s">
        <v>46</v>
      </c>
      <c r="E49" s="71">
        <f t="shared" si="2"/>
        <v>2739</v>
      </c>
      <c r="F49" s="54">
        <v>621</v>
      </c>
      <c r="G49" s="54">
        <v>1212</v>
      </c>
      <c r="H49" s="54"/>
      <c r="I49" s="54">
        <v>906</v>
      </c>
    </row>
    <row r="50" spans="1:9" ht="15">
      <c r="A50" s="23">
        <f t="shared" si="0"/>
        <v>45</v>
      </c>
      <c r="B50" s="40" t="s">
        <v>159</v>
      </c>
      <c r="C50" s="25" t="s">
        <v>160</v>
      </c>
      <c r="D50" s="53" t="s">
        <v>161</v>
      </c>
      <c r="E50" s="71">
        <f t="shared" si="2"/>
        <v>2112</v>
      </c>
      <c r="F50" s="54"/>
      <c r="G50" s="54">
        <v>900</v>
      </c>
      <c r="H50" s="54">
        <v>1212</v>
      </c>
      <c r="I50" s="54"/>
    </row>
    <row r="51" spans="1:9" ht="15">
      <c r="A51" s="23">
        <f t="shared" si="0"/>
        <v>46</v>
      </c>
      <c r="B51" s="40" t="s">
        <v>113</v>
      </c>
      <c r="C51" s="25" t="s">
        <v>114</v>
      </c>
      <c r="D51" s="34" t="s">
        <v>111</v>
      </c>
      <c r="E51" s="71">
        <f t="shared" si="2"/>
        <v>3372</v>
      </c>
      <c r="F51" s="54">
        <v>1533</v>
      </c>
      <c r="G51" s="54">
        <v>1839</v>
      </c>
      <c r="H51" s="54"/>
      <c r="I51" s="54"/>
    </row>
    <row r="52" spans="1:9" ht="15">
      <c r="A52" s="23">
        <f t="shared" si="0"/>
        <v>47</v>
      </c>
      <c r="B52" s="26" t="s">
        <v>77</v>
      </c>
      <c r="C52" s="25" t="s">
        <v>78</v>
      </c>
      <c r="D52" s="32"/>
      <c r="E52" s="71">
        <f t="shared" si="2"/>
        <v>1836</v>
      </c>
      <c r="F52" s="54"/>
      <c r="G52" s="54"/>
      <c r="H52" s="54"/>
      <c r="I52" s="55">
        <v>1836</v>
      </c>
    </row>
    <row r="53" spans="1:9" ht="15">
      <c r="A53" s="23">
        <f t="shared" si="0"/>
        <v>48</v>
      </c>
      <c r="B53" s="40" t="s">
        <v>115</v>
      </c>
      <c r="C53" s="25" t="s">
        <v>116</v>
      </c>
      <c r="D53" s="34" t="s">
        <v>80</v>
      </c>
      <c r="E53" s="71">
        <f t="shared" si="2"/>
        <v>1836</v>
      </c>
      <c r="F53" s="54"/>
      <c r="G53" s="54">
        <v>1836</v>
      </c>
      <c r="H53" s="54"/>
      <c r="I53" s="54"/>
    </row>
    <row r="54" spans="1:9" ht="15">
      <c r="A54" s="23">
        <f t="shared" si="0"/>
        <v>49</v>
      </c>
      <c r="B54" s="40" t="s">
        <v>117</v>
      </c>
      <c r="C54" s="25" t="s">
        <v>41</v>
      </c>
      <c r="D54" s="34" t="s">
        <v>24</v>
      </c>
      <c r="E54" s="71">
        <f t="shared" si="2"/>
        <v>1836</v>
      </c>
      <c r="F54" s="54"/>
      <c r="G54" s="54">
        <v>1836</v>
      </c>
      <c r="H54" s="54"/>
      <c r="I54" s="54"/>
    </row>
    <row r="55" spans="1:9" ht="15" customHeight="1">
      <c r="A55" s="23">
        <f t="shared" si="0"/>
        <v>50</v>
      </c>
      <c r="B55" s="40" t="s">
        <v>118</v>
      </c>
      <c r="C55" s="25" t="s">
        <v>119</v>
      </c>
      <c r="D55" s="34" t="s">
        <v>8</v>
      </c>
      <c r="E55" s="71">
        <f t="shared" si="2"/>
        <v>2436</v>
      </c>
      <c r="F55" s="54">
        <v>600</v>
      </c>
      <c r="G55" s="54">
        <v>1836</v>
      </c>
      <c r="H55" s="54"/>
      <c r="I55" s="54"/>
    </row>
    <row r="56" spans="1:9" ht="15">
      <c r="A56" s="23">
        <f t="shared" si="0"/>
        <v>51</v>
      </c>
      <c r="B56" s="40" t="s">
        <v>120</v>
      </c>
      <c r="C56" s="25" t="s">
        <v>121</v>
      </c>
      <c r="D56" s="34" t="s">
        <v>111</v>
      </c>
      <c r="E56" s="71">
        <f t="shared" si="2"/>
        <v>1836</v>
      </c>
      <c r="F56" s="54"/>
      <c r="G56" s="54">
        <v>1836</v>
      </c>
      <c r="H56" s="54"/>
      <c r="I56" s="54"/>
    </row>
    <row r="57" spans="1:9" ht="15">
      <c r="A57" s="23">
        <f t="shared" si="0"/>
        <v>52</v>
      </c>
      <c r="B57" s="40" t="s">
        <v>122</v>
      </c>
      <c r="C57" s="25" t="s">
        <v>15</v>
      </c>
      <c r="D57" s="34" t="s">
        <v>105</v>
      </c>
      <c r="E57" s="71">
        <f t="shared" si="2"/>
        <v>1833</v>
      </c>
      <c r="F57" s="54"/>
      <c r="G57" s="54">
        <v>1833</v>
      </c>
      <c r="H57" s="54"/>
      <c r="I57" s="54"/>
    </row>
    <row r="58" spans="1:9" ht="15">
      <c r="A58" s="23">
        <f t="shared" si="0"/>
        <v>53</v>
      </c>
      <c r="B58" s="40" t="s">
        <v>123</v>
      </c>
      <c r="C58" s="25" t="s">
        <v>121</v>
      </c>
      <c r="D58" s="34" t="s">
        <v>46</v>
      </c>
      <c r="E58" s="71">
        <f t="shared" si="2"/>
        <v>2427</v>
      </c>
      <c r="F58" s="54">
        <v>606</v>
      </c>
      <c r="G58" s="54">
        <v>1821</v>
      </c>
      <c r="H58" s="54"/>
      <c r="I58" s="54"/>
    </row>
    <row r="59" spans="1:9" ht="15">
      <c r="A59" s="23">
        <f t="shared" si="0"/>
        <v>54</v>
      </c>
      <c r="B59" s="40" t="s">
        <v>153</v>
      </c>
      <c r="C59" s="25" t="s">
        <v>147</v>
      </c>
      <c r="D59" s="34" t="s">
        <v>80</v>
      </c>
      <c r="E59" s="71">
        <f t="shared" si="2"/>
        <v>3045</v>
      </c>
      <c r="F59" s="54">
        <v>1227</v>
      </c>
      <c r="G59" s="54">
        <v>909</v>
      </c>
      <c r="H59" s="54">
        <v>909</v>
      </c>
      <c r="I59" s="54"/>
    </row>
    <row r="60" spans="1:9" ht="15">
      <c r="A60" s="23">
        <f t="shared" si="0"/>
        <v>55</v>
      </c>
      <c r="B60" s="29" t="s">
        <v>72</v>
      </c>
      <c r="C60" s="25" t="s">
        <v>15</v>
      </c>
      <c r="D60" s="33" t="s">
        <v>31</v>
      </c>
      <c r="E60" s="71">
        <f t="shared" si="2"/>
        <v>3027</v>
      </c>
      <c r="F60" s="54">
        <v>1212</v>
      </c>
      <c r="G60" s="54">
        <v>1212</v>
      </c>
      <c r="H60" s="54"/>
      <c r="I60" s="54">
        <v>603</v>
      </c>
    </row>
    <row r="61" spans="1:9" ht="15">
      <c r="A61" s="23">
        <f t="shared" si="0"/>
        <v>56</v>
      </c>
      <c r="B61" s="29" t="s">
        <v>66</v>
      </c>
      <c r="C61" s="25" t="s">
        <v>28</v>
      </c>
      <c r="D61" s="33" t="s">
        <v>60</v>
      </c>
      <c r="E61" s="71">
        <f t="shared" si="2"/>
        <v>2736</v>
      </c>
      <c r="F61" s="54">
        <v>921</v>
      </c>
      <c r="G61" s="54"/>
      <c r="H61" s="54">
        <v>1215</v>
      </c>
      <c r="I61" s="54">
        <v>600</v>
      </c>
    </row>
    <row r="62" spans="1:9" ht="15">
      <c r="A62" s="23">
        <f t="shared" si="0"/>
        <v>57</v>
      </c>
      <c r="B62" s="24" t="s">
        <v>57</v>
      </c>
      <c r="C62" s="25" t="s">
        <v>58</v>
      </c>
      <c r="D62" s="28" t="s">
        <v>18</v>
      </c>
      <c r="E62" s="71">
        <f t="shared" si="2"/>
        <v>1812</v>
      </c>
      <c r="F62" s="54"/>
      <c r="G62" s="54">
        <v>600</v>
      </c>
      <c r="H62" s="54"/>
      <c r="I62" s="54">
        <v>1212</v>
      </c>
    </row>
    <row r="63" spans="1:9" ht="12.75">
      <c r="A63" s="23">
        <f t="shared" si="0"/>
        <v>58</v>
      </c>
      <c r="B63" s="42" t="s">
        <v>90</v>
      </c>
      <c r="C63" s="37" t="s">
        <v>89</v>
      </c>
      <c r="D63" s="38" t="s">
        <v>80</v>
      </c>
      <c r="E63" s="71">
        <f t="shared" si="2"/>
        <v>2448</v>
      </c>
      <c r="F63" s="54">
        <v>918</v>
      </c>
      <c r="G63" s="54"/>
      <c r="H63" s="54"/>
      <c r="I63" s="54">
        <v>1530</v>
      </c>
    </row>
    <row r="64" spans="1:9" ht="15">
      <c r="A64" s="23">
        <f t="shared" si="0"/>
        <v>59</v>
      </c>
      <c r="B64" s="40" t="s">
        <v>124</v>
      </c>
      <c r="C64" s="25" t="s">
        <v>50</v>
      </c>
      <c r="D64" s="34" t="s">
        <v>24</v>
      </c>
      <c r="E64" s="71">
        <f t="shared" si="2"/>
        <v>1530</v>
      </c>
      <c r="F64" s="54"/>
      <c r="G64" s="54">
        <v>1530</v>
      </c>
      <c r="H64" s="54"/>
      <c r="I64" s="54"/>
    </row>
    <row r="65" spans="1:9" ht="15">
      <c r="A65" s="23">
        <f t="shared" si="0"/>
        <v>60</v>
      </c>
      <c r="B65" s="40" t="s">
        <v>125</v>
      </c>
      <c r="C65" s="25" t="s">
        <v>116</v>
      </c>
      <c r="D65" s="35"/>
      <c r="E65" s="71">
        <f t="shared" si="2"/>
        <v>1527</v>
      </c>
      <c r="F65" s="54"/>
      <c r="G65" s="54">
        <v>1527</v>
      </c>
      <c r="H65" s="54"/>
      <c r="I65" s="54"/>
    </row>
    <row r="66" spans="1:9" ht="15">
      <c r="A66" s="23">
        <f t="shared" si="0"/>
        <v>61</v>
      </c>
      <c r="B66" s="40" t="s">
        <v>128</v>
      </c>
      <c r="C66" s="25" t="s">
        <v>114</v>
      </c>
      <c r="D66" s="35"/>
      <c r="E66" s="71">
        <f t="shared" si="2"/>
        <v>1518</v>
      </c>
      <c r="F66" s="54"/>
      <c r="G66" s="54">
        <v>1518</v>
      </c>
      <c r="H66" s="54"/>
      <c r="I66" s="54"/>
    </row>
    <row r="67" spans="1:9" ht="12.75">
      <c r="A67" s="23">
        <f t="shared" si="0"/>
        <v>62</v>
      </c>
      <c r="B67" s="43" t="s">
        <v>193</v>
      </c>
      <c r="C67" s="57" t="s">
        <v>194</v>
      </c>
      <c r="E67" s="71">
        <f t="shared" si="2"/>
        <v>2430</v>
      </c>
      <c r="F67" s="54">
        <v>918</v>
      </c>
      <c r="G67" s="54"/>
      <c r="H67" s="55">
        <v>1512</v>
      </c>
      <c r="I67" s="55"/>
    </row>
    <row r="68" spans="1:9" ht="15">
      <c r="A68" s="23">
        <f t="shared" si="0"/>
        <v>63</v>
      </c>
      <c r="B68" s="40" t="s">
        <v>130</v>
      </c>
      <c r="C68" s="25" t="s">
        <v>74</v>
      </c>
      <c r="D68" s="35"/>
      <c r="E68" s="71">
        <f t="shared" si="2"/>
        <v>1230</v>
      </c>
      <c r="F68" s="54"/>
      <c r="G68" s="54">
        <v>1230</v>
      </c>
      <c r="H68" s="54"/>
      <c r="I68" s="54"/>
    </row>
    <row r="69" spans="1:9" ht="15">
      <c r="A69" s="23">
        <f t="shared" si="0"/>
        <v>64</v>
      </c>
      <c r="B69" s="29" t="s">
        <v>79</v>
      </c>
      <c r="C69" s="25" t="s">
        <v>17</v>
      </c>
      <c r="D69" s="34" t="s">
        <v>80</v>
      </c>
      <c r="E69" s="71">
        <f t="shared" si="2"/>
        <v>1227</v>
      </c>
      <c r="F69" s="54"/>
      <c r="G69" s="54"/>
      <c r="H69" s="54"/>
      <c r="I69" s="54">
        <v>1227</v>
      </c>
    </row>
    <row r="70" spans="1:9" ht="15">
      <c r="A70" s="23">
        <f t="shared" si="0"/>
        <v>65</v>
      </c>
      <c r="B70" s="40" t="s">
        <v>131</v>
      </c>
      <c r="C70" s="25" t="s">
        <v>132</v>
      </c>
      <c r="D70" s="35"/>
      <c r="E70" s="71">
        <f t="shared" si="2"/>
        <v>1227</v>
      </c>
      <c r="F70" s="54"/>
      <c r="G70" s="54">
        <v>1227</v>
      </c>
      <c r="H70" s="54"/>
      <c r="I70" s="54"/>
    </row>
    <row r="71" spans="1:9" ht="15">
      <c r="A71" s="23">
        <f t="shared" si="0"/>
        <v>66</v>
      </c>
      <c r="B71" s="40" t="s">
        <v>133</v>
      </c>
      <c r="C71" s="25" t="s">
        <v>134</v>
      </c>
      <c r="D71" s="34" t="s">
        <v>111</v>
      </c>
      <c r="E71" s="71">
        <f t="shared" si="2"/>
        <v>1227</v>
      </c>
      <c r="F71" s="54"/>
      <c r="G71" s="54">
        <v>1227</v>
      </c>
      <c r="H71" s="54"/>
      <c r="I71" s="54"/>
    </row>
    <row r="72" spans="1:9" ht="15">
      <c r="A72" s="23">
        <f t="shared" si="0"/>
        <v>67</v>
      </c>
      <c r="B72" s="40" t="s">
        <v>135</v>
      </c>
      <c r="C72" s="25" t="s">
        <v>136</v>
      </c>
      <c r="D72" s="32"/>
      <c r="E72" s="71">
        <f aca="true" t="shared" si="3" ref="E72:E135">SUM(F72:Z72)</f>
        <v>1227</v>
      </c>
      <c r="F72" s="54"/>
      <c r="G72" s="54">
        <v>1227</v>
      </c>
      <c r="H72" s="54"/>
      <c r="I72" s="54"/>
    </row>
    <row r="73" spans="1:9" ht="15">
      <c r="A73" s="23">
        <f t="shared" si="0"/>
        <v>68</v>
      </c>
      <c r="B73" s="29" t="s">
        <v>69</v>
      </c>
      <c r="C73" s="25" t="s">
        <v>7</v>
      </c>
      <c r="D73" s="33" t="s">
        <v>24</v>
      </c>
      <c r="E73" s="71">
        <f t="shared" si="3"/>
        <v>1224</v>
      </c>
      <c r="F73" s="54"/>
      <c r="G73" s="54"/>
      <c r="H73" s="54"/>
      <c r="I73" s="54">
        <v>1224</v>
      </c>
    </row>
    <row r="74" spans="1:9" ht="15">
      <c r="A74" s="23">
        <f t="shared" si="0"/>
        <v>69</v>
      </c>
      <c r="B74" s="40" t="s">
        <v>137</v>
      </c>
      <c r="C74" s="25" t="s">
        <v>138</v>
      </c>
      <c r="D74" s="34" t="s">
        <v>139</v>
      </c>
      <c r="E74" s="71">
        <f t="shared" si="3"/>
        <v>1221</v>
      </c>
      <c r="F74" s="54"/>
      <c r="G74" s="54">
        <v>1221</v>
      </c>
      <c r="H74" s="54"/>
      <c r="I74" s="54"/>
    </row>
    <row r="75" spans="1:9" ht="15">
      <c r="A75" s="23">
        <f t="shared" si="0"/>
        <v>70</v>
      </c>
      <c r="B75" s="26" t="s">
        <v>33</v>
      </c>
      <c r="C75" s="25" t="s">
        <v>15</v>
      </c>
      <c r="D75" s="35" t="s">
        <v>11</v>
      </c>
      <c r="E75" s="71">
        <f t="shared" si="3"/>
        <v>1212</v>
      </c>
      <c r="F75" s="54"/>
      <c r="G75" s="54"/>
      <c r="H75" s="54"/>
      <c r="I75" s="55">
        <v>1212</v>
      </c>
    </row>
    <row r="76" spans="1:9" ht="15">
      <c r="A76" s="23">
        <f t="shared" si="0"/>
        <v>71</v>
      </c>
      <c r="B76" s="40" t="s">
        <v>141</v>
      </c>
      <c r="C76" s="25" t="s">
        <v>142</v>
      </c>
      <c r="D76" s="34" t="s">
        <v>143</v>
      </c>
      <c r="E76" s="71">
        <f t="shared" si="3"/>
        <v>1212</v>
      </c>
      <c r="F76" s="54"/>
      <c r="G76" s="54">
        <v>1212</v>
      </c>
      <c r="H76" s="54"/>
      <c r="I76" s="54"/>
    </row>
    <row r="77" spans="1:9" ht="15">
      <c r="A77" s="23">
        <f t="shared" si="0"/>
        <v>72</v>
      </c>
      <c r="B77" s="43" t="s">
        <v>195</v>
      </c>
      <c r="C77" s="57" t="s">
        <v>41</v>
      </c>
      <c r="D77" s="34" t="s">
        <v>188</v>
      </c>
      <c r="E77" s="71">
        <f t="shared" si="3"/>
        <v>1212</v>
      </c>
      <c r="F77" s="54"/>
      <c r="G77" s="54"/>
      <c r="H77" s="55">
        <v>1212</v>
      </c>
      <c r="I77" s="55"/>
    </row>
    <row r="78" spans="1:9" ht="15">
      <c r="A78" s="23">
        <f t="shared" si="0"/>
        <v>73</v>
      </c>
      <c r="B78" s="29" t="s">
        <v>91</v>
      </c>
      <c r="C78" s="39" t="s">
        <v>92</v>
      </c>
      <c r="D78" s="35" t="s">
        <v>26</v>
      </c>
      <c r="E78" s="71">
        <f t="shared" si="3"/>
        <v>1206</v>
      </c>
      <c r="F78" s="54"/>
      <c r="G78" s="54">
        <v>600</v>
      </c>
      <c r="H78" s="54"/>
      <c r="I78" s="54">
        <v>606</v>
      </c>
    </row>
    <row r="79" spans="1:9" ht="15">
      <c r="A79" s="23">
        <f t="shared" si="0"/>
        <v>74</v>
      </c>
      <c r="B79" s="40" t="s">
        <v>97</v>
      </c>
      <c r="C79" s="25" t="s">
        <v>15</v>
      </c>
      <c r="D79" s="35"/>
      <c r="E79" s="71">
        <f t="shared" si="3"/>
        <v>927</v>
      </c>
      <c r="F79" s="54"/>
      <c r="G79" s="54"/>
      <c r="H79" s="54"/>
      <c r="I79" s="54">
        <v>927</v>
      </c>
    </row>
    <row r="80" spans="1:9" ht="15">
      <c r="A80" s="23">
        <f t="shared" si="0"/>
        <v>75</v>
      </c>
      <c r="B80" s="40" t="s">
        <v>146</v>
      </c>
      <c r="C80" s="25" t="s">
        <v>147</v>
      </c>
      <c r="D80" s="34" t="s">
        <v>145</v>
      </c>
      <c r="E80" s="71">
        <f t="shared" si="3"/>
        <v>921</v>
      </c>
      <c r="F80" s="54"/>
      <c r="G80" s="54">
        <v>921</v>
      </c>
      <c r="H80" s="54"/>
      <c r="I80" s="54"/>
    </row>
    <row r="81" spans="1:9" ht="12.75">
      <c r="A81" s="23">
        <f t="shared" si="0"/>
        <v>76</v>
      </c>
      <c r="B81" s="43" t="s">
        <v>45</v>
      </c>
      <c r="C81" s="25" t="s">
        <v>7</v>
      </c>
      <c r="E81" s="71">
        <f t="shared" si="3"/>
        <v>918</v>
      </c>
      <c r="F81" s="54"/>
      <c r="G81" s="54"/>
      <c r="H81" s="54"/>
      <c r="I81" s="54">
        <v>918</v>
      </c>
    </row>
    <row r="82" spans="1:9" ht="15">
      <c r="A82" s="23">
        <f t="shared" si="0"/>
        <v>77</v>
      </c>
      <c r="B82" s="40" t="s">
        <v>148</v>
      </c>
      <c r="C82" s="25" t="s">
        <v>7</v>
      </c>
      <c r="D82" s="35"/>
      <c r="E82" s="71">
        <f t="shared" si="3"/>
        <v>918</v>
      </c>
      <c r="F82" s="54"/>
      <c r="G82" s="54">
        <v>918</v>
      </c>
      <c r="H82" s="54"/>
      <c r="I82" s="54"/>
    </row>
    <row r="83" spans="1:9" ht="15">
      <c r="A83" s="23">
        <f t="shared" si="0"/>
        <v>78</v>
      </c>
      <c r="B83" s="40" t="s">
        <v>149</v>
      </c>
      <c r="C83" s="25" t="s">
        <v>7</v>
      </c>
      <c r="D83" s="34" t="s">
        <v>105</v>
      </c>
      <c r="E83" s="71">
        <f t="shared" si="3"/>
        <v>918</v>
      </c>
      <c r="F83" s="54"/>
      <c r="G83" s="54">
        <v>918</v>
      </c>
      <c r="H83" s="54"/>
      <c r="I83" s="54"/>
    </row>
    <row r="84" spans="1:9" ht="15">
      <c r="A84" s="23">
        <f t="shared" si="0"/>
        <v>79</v>
      </c>
      <c r="B84" s="40" t="s">
        <v>150</v>
      </c>
      <c r="C84" s="25" t="s">
        <v>15</v>
      </c>
      <c r="D84" s="35"/>
      <c r="E84" s="71">
        <f t="shared" si="3"/>
        <v>1218</v>
      </c>
      <c r="F84" s="54">
        <v>303</v>
      </c>
      <c r="G84" s="54">
        <v>915</v>
      </c>
      <c r="H84" s="54"/>
      <c r="I84" s="54"/>
    </row>
    <row r="85" spans="1:9" ht="15">
      <c r="A85" s="23">
        <f t="shared" si="0"/>
        <v>80</v>
      </c>
      <c r="B85" s="40" t="s">
        <v>151</v>
      </c>
      <c r="C85" s="25" t="s">
        <v>15</v>
      </c>
      <c r="D85" s="35"/>
      <c r="E85" s="71">
        <f t="shared" si="3"/>
        <v>915</v>
      </c>
      <c r="F85" s="54"/>
      <c r="G85" s="54">
        <v>915</v>
      </c>
      <c r="H85" s="54"/>
      <c r="I85" s="54"/>
    </row>
    <row r="86" spans="1:9" ht="15">
      <c r="A86" s="23">
        <f t="shared" si="0"/>
        <v>81</v>
      </c>
      <c r="B86" s="26" t="s">
        <v>73</v>
      </c>
      <c r="C86" s="25" t="s">
        <v>74</v>
      </c>
      <c r="D86" s="32" t="s">
        <v>11</v>
      </c>
      <c r="E86" s="71">
        <f t="shared" si="3"/>
        <v>909</v>
      </c>
      <c r="F86" s="54"/>
      <c r="G86" s="54"/>
      <c r="H86" s="54"/>
      <c r="I86" s="54">
        <v>909</v>
      </c>
    </row>
    <row r="87" spans="1:9" ht="15">
      <c r="A87" s="23">
        <f t="shared" si="0"/>
        <v>82</v>
      </c>
      <c r="B87" s="40" t="s">
        <v>152</v>
      </c>
      <c r="C87" s="25" t="s">
        <v>63</v>
      </c>
      <c r="D87" s="35"/>
      <c r="E87" s="71">
        <f t="shared" si="3"/>
        <v>909</v>
      </c>
      <c r="F87" s="54"/>
      <c r="G87" s="54">
        <v>909</v>
      </c>
      <c r="H87" s="54"/>
      <c r="I87" s="54"/>
    </row>
    <row r="88" spans="1:9" ht="15">
      <c r="A88" s="23">
        <f t="shared" si="0"/>
        <v>83</v>
      </c>
      <c r="B88" s="40" t="s">
        <v>154</v>
      </c>
      <c r="C88" s="25" t="s">
        <v>43</v>
      </c>
      <c r="D88" s="35"/>
      <c r="E88" s="71">
        <f t="shared" si="3"/>
        <v>906</v>
      </c>
      <c r="F88" s="54"/>
      <c r="G88" s="54">
        <v>906</v>
      </c>
      <c r="H88" s="54"/>
      <c r="I88" s="54"/>
    </row>
    <row r="89" spans="1:9" ht="15">
      <c r="A89" s="23">
        <f t="shared" si="0"/>
        <v>84</v>
      </c>
      <c r="B89" s="40" t="s">
        <v>155</v>
      </c>
      <c r="C89" s="25" t="s">
        <v>7</v>
      </c>
      <c r="D89" s="35"/>
      <c r="E89" s="71">
        <f t="shared" si="3"/>
        <v>1206</v>
      </c>
      <c r="F89" s="54">
        <v>300</v>
      </c>
      <c r="G89" s="54">
        <v>906</v>
      </c>
      <c r="H89" s="54"/>
      <c r="I89" s="54"/>
    </row>
    <row r="90" spans="1:9" ht="15">
      <c r="A90" s="23">
        <f t="shared" si="0"/>
        <v>85</v>
      </c>
      <c r="B90" s="40" t="s">
        <v>156</v>
      </c>
      <c r="C90" s="25" t="s">
        <v>15</v>
      </c>
      <c r="D90" s="35"/>
      <c r="E90" s="71">
        <f t="shared" si="3"/>
        <v>906</v>
      </c>
      <c r="F90" s="54"/>
      <c r="G90" s="54">
        <v>906</v>
      </c>
      <c r="H90" s="54"/>
      <c r="I90" s="54"/>
    </row>
    <row r="91" spans="1:9" ht="15">
      <c r="A91" s="23">
        <f aca="true" t="shared" si="4" ref="A91:A141">ROW()-5</f>
        <v>86</v>
      </c>
      <c r="B91" s="40" t="s">
        <v>113</v>
      </c>
      <c r="C91" s="25" t="s">
        <v>157</v>
      </c>
      <c r="D91" s="34" t="s">
        <v>111</v>
      </c>
      <c r="E91" s="71">
        <f t="shared" si="3"/>
        <v>903</v>
      </c>
      <c r="F91" s="54"/>
      <c r="G91" s="54">
        <v>903</v>
      </c>
      <c r="H91" s="54"/>
      <c r="I91" s="54"/>
    </row>
    <row r="92" spans="1:9" ht="15">
      <c r="A92" s="23">
        <f t="shared" si="4"/>
        <v>87</v>
      </c>
      <c r="B92" s="40" t="s">
        <v>158</v>
      </c>
      <c r="C92" s="25" t="s">
        <v>50</v>
      </c>
      <c r="D92" s="35"/>
      <c r="E92" s="71">
        <f t="shared" si="3"/>
        <v>900</v>
      </c>
      <c r="F92" s="54"/>
      <c r="G92" s="54">
        <v>900</v>
      </c>
      <c r="H92" s="54"/>
      <c r="I92" s="54"/>
    </row>
    <row r="93" spans="1:9" ht="15">
      <c r="A93" s="23">
        <f t="shared" si="4"/>
        <v>88</v>
      </c>
      <c r="B93" s="40" t="s">
        <v>162</v>
      </c>
      <c r="C93" s="25" t="s">
        <v>71</v>
      </c>
      <c r="D93" s="35"/>
      <c r="E93" s="71">
        <f t="shared" si="3"/>
        <v>900</v>
      </c>
      <c r="F93" s="54"/>
      <c r="G93" s="54">
        <v>900</v>
      </c>
      <c r="H93" s="54"/>
      <c r="I93" s="54"/>
    </row>
    <row r="94" spans="1:9" ht="15">
      <c r="A94" s="23">
        <f t="shared" si="4"/>
        <v>89</v>
      </c>
      <c r="B94" s="43" t="s">
        <v>196</v>
      </c>
      <c r="C94" s="57" t="s">
        <v>147</v>
      </c>
      <c r="D94" s="34" t="s">
        <v>188</v>
      </c>
      <c r="E94" s="71">
        <f t="shared" si="3"/>
        <v>900</v>
      </c>
      <c r="F94" s="54"/>
      <c r="G94" s="54"/>
      <c r="H94" s="55">
        <v>900</v>
      </c>
      <c r="I94" s="55"/>
    </row>
    <row r="95" spans="1:9" ht="12.75">
      <c r="A95" s="23">
        <f t="shared" si="4"/>
        <v>90</v>
      </c>
      <c r="B95" s="43" t="s">
        <v>62</v>
      </c>
      <c r="C95" s="57" t="s">
        <v>10</v>
      </c>
      <c r="E95" s="71">
        <f t="shared" si="3"/>
        <v>900</v>
      </c>
      <c r="F95" s="54"/>
      <c r="G95" s="54"/>
      <c r="H95" s="55">
        <v>900</v>
      </c>
      <c r="I95" s="55"/>
    </row>
    <row r="96" spans="1:9" ht="15">
      <c r="A96" s="23">
        <f t="shared" si="4"/>
        <v>91</v>
      </c>
      <c r="B96" s="40" t="s">
        <v>163</v>
      </c>
      <c r="C96" s="25" t="s">
        <v>25</v>
      </c>
      <c r="D96" s="34" t="s">
        <v>164</v>
      </c>
      <c r="E96" s="71">
        <f t="shared" si="3"/>
        <v>618</v>
      </c>
      <c r="F96" s="54"/>
      <c r="G96" s="54">
        <v>618</v>
      </c>
      <c r="H96" s="54"/>
      <c r="I96" s="54"/>
    </row>
    <row r="97" spans="1:9" ht="15">
      <c r="A97" s="23">
        <f t="shared" si="4"/>
        <v>92</v>
      </c>
      <c r="B97" s="40" t="s">
        <v>165</v>
      </c>
      <c r="C97" s="25" t="s">
        <v>132</v>
      </c>
      <c r="D97" s="34" t="s">
        <v>26</v>
      </c>
      <c r="E97" s="71">
        <f t="shared" si="3"/>
        <v>618</v>
      </c>
      <c r="F97" s="54"/>
      <c r="G97" s="54">
        <v>618</v>
      </c>
      <c r="H97" s="54"/>
      <c r="I97" s="54"/>
    </row>
    <row r="98" spans="1:9" ht="15">
      <c r="A98" s="23">
        <f t="shared" si="4"/>
        <v>93</v>
      </c>
      <c r="B98" s="43" t="s">
        <v>197</v>
      </c>
      <c r="C98" s="57" t="s">
        <v>43</v>
      </c>
      <c r="D98" s="34" t="s">
        <v>188</v>
      </c>
      <c r="E98" s="71">
        <f t="shared" si="3"/>
        <v>615</v>
      </c>
      <c r="F98" s="54"/>
      <c r="G98" s="54"/>
      <c r="H98" s="55">
        <v>615</v>
      </c>
      <c r="I98" s="55"/>
    </row>
    <row r="99" spans="1:9" ht="15">
      <c r="A99" s="23">
        <f t="shared" si="4"/>
        <v>94</v>
      </c>
      <c r="B99" s="40" t="s">
        <v>166</v>
      </c>
      <c r="C99" s="25" t="s">
        <v>167</v>
      </c>
      <c r="D99" s="35"/>
      <c r="E99" s="71">
        <f t="shared" si="3"/>
        <v>612</v>
      </c>
      <c r="F99" s="54"/>
      <c r="G99" s="54">
        <v>612</v>
      </c>
      <c r="H99" s="54"/>
      <c r="I99" s="54"/>
    </row>
    <row r="100" spans="1:9" ht="15">
      <c r="A100" s="23">
        <f t="shared" si="4"/>
        <v>95</v>
      </c>
      <c r="B100" s="40" t="s">
        <v>168</v>
      </c>
      <c r="C100" s="25" t="s">
        <v>169</v>
      </c>
      <c r="D100" s="34" t="s">
        <v>26</v>
      </c>
      <c r="E100" s="71">
        <f t="shared" si="3"/>
        <v>1842</v>
      </c>
      <c r="F100" s="54">
        <v>1230</v>
      </c>
      <c r="G100" s="54">
        <v>612</v>
      </c>
      <c r="H100" s="54"/>
      <c r="I100" s="54"/>
    </row>
    <row r="101" spans="1:9" ht="12.75">
      <c r="A101" s="23">
        <f t="shared" si="4"/>
        <v>96</v>
      </c>
      <c r="B101" s="41" t="s">
        <v>87</v>
      </c>
      <c r="C101" s="37" t="s">
        <v>88</v>
      </c>
      <c r="D101" s="38" t="s">
        <v>31</v>
      </c>
      <c r="E101" s="71">
        <f t="shared" si="3"/>
        <v>1209</v>
      </c>
      <c r="F101" s="54">
        <v>600</v>
      </c>
      <c r="G101" s="54"/>
      <c r="H101" s="54"/>
      <c r="I101" s="54">
        <v>609</v>
      </c>
    </row>
    <row r="102" spans="1:9" ht="15">
      <c r="A102" s="23">
        <f t="shared" si="4"/>
        <v>97</v>
      </c>
      <c r="B102" s="40" t="s">
        <v>170</v>
      </c>
      <c r="C102" s="25" t="s">
        <v>15</v>
      </c>
      <c r="D102" s="35"/>
      <c r="E102" s="71">
        <f t="shared" si="3"/>
        <v>609</v>
      </c>
      <c r="F102" s="54"/>
      <c r="G102" s="54">
        <v>609</v>
      </c>
      <c r="H102" s="54"/>
      <c r="I102" s="54"/>
    </row>
    <row r="103" spans="1:9" ht="15">
      <c r="A103" s="23">
        <f t="shared" si="4"/>
        <v>98</v>
      </c>
      <c r="B103" s="24" t="s">
        <v>70</v>
      </c>
      <c r="C103" s="25" t="s">
        <v>71</v>
      </c>
      <c r="D103" s="35"/>
      <c r="E103" s="71">
        <f t="shared" si="3"/>
        <v>606</v>
      </c>
      <c r="F103" s="54"/>
      <c r="G103" s="54"/>
      <c r="H103" s="54"/>
      <c r="I103" s="54">
        <v>606</v>
      </c>
    </row>
    <row r="104" spans="1:9" ht="12.75">
      <c r="A104" s="23">
        <f t="shared" si="4"/>
        <v>99</v>
      </c>
      <c r="B104" s="41" t="s">
        <v>93</v>
      </c>
      <c r="C104" s="37" t="s">
        <v>94</v>
      </c>
      <c r="D104" s="33" t="s">
        <v>31</v>
      </c>
      <c r="E104" s="71">
        <f t="shared" si="3"/>
        <v>606</v>
      </c>
      <c r="F104" s="54"/>
      <c r="G104" s="54"/>
      <c r="H104" s="54"/>
      <c r="I104" s="54">
        <v>606</v>
      </c>
    </row>
    <row r="105" spans="1:9" ht="15">
      <c r="A105" s="23">
        <f t="shared" si="4"/>
        <v>100</v>
      </c>
      <c r="B105" s="29" t="s">
        <v>95</v>
      </c>
      <c r="C105" s="25" t="s">
        <v>19</v>
      </c>
      <c r="D105" s="33" t="s">
        <v>11</v>
      </c>
      <c r="E105" s="71">
        <f t="shared" si="3"/>
        <v>606</v>
      </c>
      <c r="F105" s="54"/>
      <c r="G105" s="54"/>
      <c r="H105" s="54"/>
      <c r="I105" s="54">
        <v>606</v>
      </c>
    </row>
    <row r="106" spans="1:9" ht="15">
      <c r="A106" s="23">
        <f t="shared" si="4"/>
        <v>101</v>
      </c>
      <c r="B106" s="40" t="s">
        <v>171</v>
      </c>
      <c r="C106" s="25" t="s">
        <v>15</v>
      </c>
      <c r="D106" s="34" t="s">
        <v>31</v>
      </c>
      <c r="E106" s="71">
        <f t="shared" si="3"/>
        <v>3054</v>
      </c>
      <c r="F106" s="54">
        <v>2448</v>
      </c>
      <c r="G106" s="54">
        <v>606</v>
      </c>
      <c r="H106" s="54"/>
      <c r="I106" s="54"/>
    </row>
    <row r="107" spans="1:9" ht="12.75">
      <c r="A107" s="23">
        <f t="shared" si="4"/>
        <v>102</v>
      </c>
      <c r="B107" s="41" t="s">
        <v>85</v>
      </c>
      <c r="C107" s="37" t="s">
        <v>86</v>
      </c>
      <c r="D107" s="44" t="s">
        <v>82</v>
      </c>
      <c r="E107" s="71">
        <f t="shared" si="3"/>
        <v>603</v>
      </c>
      <c r="F107" s="54"/>
      <c r="G107" s="54"/>
      <c r="H107" s="54"/>
      <c r="I107" s="54">
        <v>603</v>
      </c>
    </row>
    <row r="108" spans="1:9" ht="12.75">
      <c r="A108" s="23">
        <f t="shared" si="4"/>
        <v>103</v>
      </c>
      <c r="B108" s="46" t="s">
        <v>96</v>
      </c>
      <c r="C108" s="45" t="s">
        <v>86</v>
      </c>
      <c r="D108" s="4" t="s">
        <v>80</v>
      </c>
      <c r="E108" s="71">
        <f t="shared" si="3"/>
        <v>603</v>
      </c>
      <c r="F108" s="54"/>
      <c r="G108" s="54"/>
      <c r="H108" s="54"/>
      <c r="I108" s="54">
        <v>603</v>
      </c>
    </row>
    <row r="109" spans="1:9" ht="15">
      <c r="A109" s="23">
        <f t="shared" si="4"/>
        <v>104</v>
      </c>
      <c r="B109" s="40" t="s">
        <v>172</v>
      </c>
      <c r="C109" s="25" t="s">
        <v>173</v>
      </c>
      <c r="D109" s="35"/>
      <c r="E109" s="71">
        <f t="shared" si="3"/>
        <v>1521</v>
      </c>
      <c r="F109" s="54">
        <v>918</v>
      </c>
      <c r="G109" s="54">
        <v>603</v>
      </c>
      <c r="H109" s="54"/>
      <c r="I109" s="54"/>
    </row>
    <row r="110" spans="1:9" ht="15">
      <c r="A110" s="23">
        <f t="shared" si="4"/>
        <v>105</v>
      </c>
      <c r="B110" s="40" t="s">
        <v>174</v>
      </c>
      <c r="C110" s="25" t="s">
        <v>19</v>
      </c>
      <c r="D110" s="35"/>
      <c r="E110" s="71">
        <f t="shared" si="3"/>
        <v>603</v>
      </c>
      <c r="F110" s="54"/>
      <c r="G110" s="54">
        <v>603</v>
      </c>
      <c r="H110" s="54"/>
      <c r="I110" s="54"/>
    </row>
    <row r="111" spans="1:9" ht="15">
      <c r="A111" s="23">
        <f t="shared" si="4"/>
        <v>106</v>
      </c>
      <c r="B111" s="40" t="s">
        <v>146</v>
      </c>
      <c r="C111" s="25" t="s">
        <v>7</v>
      </c>
      <c r="D111" s="34" t="s">
        <v>145</v>
      </c>
      <c r="E111" s="71">
        <f t="shared" si="3"/>
        <v>603</v>
      </c>
      <c r="F111" s="54"/>
      <c r="G111" s="54">
        <v>603</v>
      </c>
      <c r="H111" s="54"/>
      <c r="I111" s="54"/>
    </row>
    <row r="112" spans="1:9" ht="15">
      <c r="A112" s="23">
        <f t="shared" si="4"/>
        <v>107</v>
      </c>
      <c r="B112" s="40" t="s">
        <v>55</v>
      </c>
      <c r="C112" s="25" t="s">
        <v>63</v>
      </c>
      <c r="D112" s="34" t="s">
        <v>26</v>
      </c>
      <c r="E112" s="71">
        <f t="shared" si="3"/>
        <v>603</v>
      </c>
      <c r="F112" s="54"/>
      <c r="G112" s="54">
        <v>603</v>
      </c>
      <c r="H112" s="54"/>
      <c r="I112" s="54"/>
    </row>
    <row r="113" spans="1:9" ht="15">
      <c r="A113" s="23">
        <f t="shared" si="4"/>
        <v>108</v>
      </c>
      <c r="B113" s="26" t="s">
        <v>65</v>
      </c>
      <c r="C113" s="25" t="s">
        <v>15</v>
      </c>
      <c r="D113" s="35"/>
      <c r="E113" s="71">
        <f t="shared" si="3"/>
        <v>600</v>
      </c>
      <c r="F113" s="54"/>
      <c r="G113" s="54"/>
      <c r="H113" s="54"/>
      <c r="I113" s="54">
        <v>600</v>
      </c>
    </row>
    <row r="114" spans="1:9" ht="15">
      <c r="A114" s="23">
        <f t="shared" si="4"/>
        <v>109</v>
      </c>
      <c r="B114" s="42" t="s">
        <v>83</v>
      </c>
      <c r="C114" s="37" t="s">
        <v>84</v>
      </c>
      <c r="D114" s="47" t="s">
        <v>80</v>
      </c>
      <c r="E114" s="71">
        <f t="shared" si="3"/>
        <v>600</v>
      </c>
      <c r="F114" s="54"/>
      <c r="G114" s="54"/>
      <c r="H114" s="54"/>
      <c r="I114" s="54">
        <v>600</v>
      </c>
    </row>
    <row r="115" spans="1:9" ht="15">
      <c r="A115" s="23">
        <f t="shared" si="4"/>
        <v>110</v>
      </c>
      <c r="B115" s="40" t="s">
        <v>175</v>
      </c>
      <c r="C115" s="25" t="s">
        <v>176</v>
      </c>
      <c r="D115" s="34" t="s">
        <v>105</v>
      </c>
      <c r="E115" s="71">
        <f t="shared" si="3"/>
        <v>600</v>
      </c>
      <c r="F115" s="54"/>
      <c r="G115" s="54">
        <v>600</v>
      </c>
      <c r="H115" s="54"/>
      <c r="I115" s="54"/>
    </row>
    <row r="116" spans="1:9" ht="15">
      <c r="A116" s="23">
        <f t="shared" si="4"/>
        <v>111</v>
      </c>
      <c r="B116" s="40" t="s">
        <v>177</v>
      </c>
      <c r="C116" s="25" t="s">
        <v>178</v>
      </c>
      <c r="D116" s="34" t="s">
        <v>31</v>
      </c>
      <c r="E116" s="71">
        <f t="shared" si="3"/>
        <v>600</v>
      </c>
      <c r="F116" s="58"/>
      <c r="G116" s="58">
        <v>600</v>
      </c>
      <c r="H116" s="54"/>
      <c r="I116" s="54"/>
    </row>
    <row r="117" spans="1:9" ht="15">
      <c r="A117" s="23">
        <f t="shared" si="4"/>
        <v>112</v>
      </c>
      <c r="B117" s="40" t="s">
        <v>173</v>
      </c>
      <c r="C117" s="25" t="s">
        <v>136</v>
      </c>
      <c r="D117" s="27"/>
      <c r="E117" s="71">
        <f t="shared" si="3"/>
        <v>1830</v>
      </c>
      <c r="F117" s="58">
        <v>1230</v>
      </c>
      <c r="G117" s="58">
        <v>600</v>
      </c>
      <c r="H117" s="54"/>
      <c r="I117" s="54"/>
    </row>
    <row r="118" spans="1:9" ht="15">
      <c r="A118" s="23">
        <f t="shared" si="4"/>
        <v>113</v>
      </c>
      <c r="B118" s="60" t="s">
        <v>179</v>
      </c>
      <c r="C118" s="25" t="s">
        <v>180</v>
      </c>
      <c r="D118" s="27"/>
      <c r="E118" s="71">
        <f t="shared" si="3"/>
        <v>600</v>
      </c>
      <c r="F118" s="58"/>
      <c r="G118" s="58">
        <v>600</v>
      </c>
      <c r="H118" s="58"/>
      <c r="I118" s="54"/>
    </row>
    <row r="119" spans="1:9" ht="15">
      <c r="A119" s="23">
        <f t="shared" si="4"/>
        <v>114</v>
      </c>
      <c r="B119" s="51" t="s">
        <v>181</v>
      </c>
      <c r="C119" s="25" t="s">
        <v>114</v>
      </c>
      <c r="D119" s="52" t="s">
        <v>24</v>
      </c>
      <c r="E119" s="71">
        <f t="shared" si="3"/>
        <v>600</v>
      </c>
      <c r="F119" s="58"/>
      <c r="G119" s="58">
        <v>600</v>
      </c>
      <c r="H119" s="58"/>
      <c r="I119" s="54"/>
    </row>
    <row r="120" spans="1:9" ht="15">
      <c r="A120" s="23">
        <f t="shared" si="4"/>
        <v>115</v>
      </c>
      <c r="B120" s="51" t="s">
        <v>182</v>
      </c>
      <c r="C120" s="25" t="s">
        <v>19</v>
      </c>
      <c r="D120" s="52" t="s">
        <v>105</v>
      </c>
      <c r="E120" s="71">
        <f t="shared" si="3"/>
        <v>600</v>
      </c>
      <c r="F120" s="58"/>
      <c r="G120" s="58">
        <v>600</v>
      </c>
      <c r="H120" s="58"/>
      <c r="I120" s="54"/>
    </row>
    <row r="121" spans="1:9" ht="15">
      <c r="A121" s="23">
        <f t="shared" si="4"/>
        <v>116</v>
      </c>
      <c r="B121" s="51" t="s">
        <v>183</v>
      </c>
      <c r="C121" s="25" t="s">
        <v>28</v>
      </c>
      <c r="D121" s="27"/>
      <c r="E121" s="71">
        <f t="shared" si="3"/>
        <v>600</v>
      </c>
      <c r="F121" s="58"/>
      <c r="G121" s="58">
        <v>600</v>
      </c>
      <c r="H121" s="58"/>
      <c r="I121" s="54"/>
    </row>
    <row r="122" spans="1:9" ht="15">
      <c r="A122" s="23">
        <f t="shared" si="4"/>
        <v>117</v>
      </c>
      <c r="B122" s="51" t="s">
        <v>34</v>
      </c>
      <c r="C122" s="25" t="s">
        <v>121</v>
      </c>
      <c r="D122" s="52" t="s">
        <v>46</v>
      </c>
      <c r="E122" s="71">
        <f t="shared" si="3"/>
        <v>1518</v>
      </c>
      <c r="F122" s="58">
        <v>918</v>
      </c>
      <c r="G122" s="58">
        <v>600</v>
      </c>
      <c r="H122" s="58"/>
      <c r="I122" s="54"/>
    </row>
    <row r="123" spans="1:9" ht="15">
      <c r="A123" s="23">
        <f t="shared" si="4"/>
        <v>118</v>
      </c>
      <c r="B123" s="10" t="s">
        <v>198</v>
      </c>
      <c r="C123" s="57" t="s">
        <v>25</v>
      </c>
      <c r="D123" s="52" t="s">
        <v>188</v>
      </c>
      <c r="E123" s="71">
        <f t="shared" si="3"/>
        <v>600</v>
      </c>
      <c r="F123" s="58"/>
      <c r="G123" s="58"/>
      <c r="H123" s="59">
        <v>600</v>
      </c>
      <c r="I123" s="55"/>
    </row>
    <row r="124" spans="1:9" ht="15">
      <c r="A124" s="23">
        <f t="shared" si="4"/>
        <v>119</v>
      </c>
      <c r="B124" s="10" t="s">
        <v>200</v>
      </c>
      <c r="C124" s="57" t="s">
        <v>121</v>
      </c>
      <c r="D124" s="52" t="s">
        <v>111</v>
      </c>
      <c r="E124" s="71">
        <f t="shared" si="3"/>
        <v>3057</v>
      </c>
      <c r="F124" s="58">
        <v>3057</v>
      </c>
      <c r="G124" s="58"/>
      <c r="H124" s="59"/>
      <c r="I124" s="55"/>
    </row>
    <row r="125" spans="1:9" ht="15">
      <c r="A125" s="23">
        <f t="shared" si="4"/>
        <v>120</v>
      </c>
      <c r="B125" s="10" t="s">
        <v>202</v>
      </c>
      <c r="C125" s="57" t="s">
        <v>74</v>
      </c>
      <c r="D125" s="52"/>
      <c r="E125" s="71">
        <f t="shared" si="3"/>
        <v>1524</v>
      </c>
      <c r="F125" s="58">
        <v>1524</v>
      </c>
      <c r="G125" s="58"/>
      <c r="H125" s="59"/>
      <c r="I125" s="55"/>
    </row>
    <row r="126" spans="1:9" ht="15">
      <c r="A126" s="23">
        <f t="shared" si="4"/>
        <v>121</v>
      </c>
      <c r="B126" s="10" t="s">
        <v>203</v>
      </c>
      <c r="C126" s="57" t="s">
        <v>204</v>
      </c>
      <c r="D126" s="52"/>
      <c r="E126" s="71">
        <f t="shared" si="3"/>
        <v>1227</v>
      </c>
      <c r="F126" s="58">
        <v>1227</v>
      </c>
      <c r="G126" s="58"/>
      <c r="H126" s="59"/>
      <c r="I126" s="55"/>
    </row>
    <row r="127" spans="1:9" ht="15">
      <c r="A127" s="23">
        <f t="shared" si="4"/>
        <v>122</v>
      </c>
      <c r="B127" s="42" t="s">
        <v>205</v>
      </c>
      <c r="C127" s="37" t="s">
        <v>206</v>
      </c>
      <c r="D127" s="47"/>
      <c r="E127" s="71">
        <f t="shared" si="3"/>
        <v>1224</v>
      </c>
      <c r="F127" s="54">
        <v>1224</v>
      </c>
      <c r="G127" s="54"/>
      <c r="H127" s="54"/>
      <c r="I127" s="54"/>
    </row>
    <row r="128" spans="1:9" ht="15">
      <c r="A128" s="23">
        <f t="shared" si="4"/>
        <v>123</v>
      </c>
      <c r="B128" s="10" t="s">
        <v>207</v>
      </c>
      <c r="C128" s="57" t="s">
        <v>58</v>
      </c>
      <c r="D128" s="52"/>
      <c r="E128" s="71">
        <f t="shared" si="3"/>
        <v>918</v>
      </c>
      <c r="F128" s="58">
        <v>918</v>
      </c>
      <c r="G128" s="58"/>
      <c r="H128" s="59"/>
      <c r="I128" s="55"/>
    </row>
    <row r="129" spans="1:9" ht="15">
      <c r="A129" s="23">
        <f t="shared" si="4"/>
        <v>124</v>
      </c>
      <c r="B129" s="10" t="s">
        <v>208</v>
      </c>
      <c r="C129" s="57" t="s">
        <v>209</v>
      </c>
      <c r="D129" s="52"/>
      <c r="E129" s="71">
        <f t="shared" si="3"/>
        <v>909</v>
      </c>
      <c r="F129" s="58">
        <v>909</v>
      </c>
      <c r="G129" s="58"/>
      <c r="H129" s="59"/>
      <c r="I129" s="55"/>
    </row>
    <row r="130" spans="1:9" ht="15">
      <c r="A130" s="23">
        <f t="shared" si="4"/>
        <v>125</v>
      </c>
      <c r="B130" s="10" t="s">
        <v>210</v>
      </c>
      <c r="C130" s="57" t="s">
        <v>178</v>
      </c>
      <c r="D130" s="52"/>
      <c r="E130" s="71">
        <f t="shared" si="3"/>
        <v>615</v>
      </c>
      <c r="F130" s="58">
        <v>615</v>
      </c>
      <c r="G130" s="58"/>
      <c r="H130" s="59"/>
      <c r="I130" s="55"/>
    </row>
    <row r="131" spans="1:9" ht="15">
      <c r="A131" s="23">
        <f t="shared" si="4"/>
        <v>126</v>
      </c>
      <c r="B131" s="10" t="s">
        <v>211</v>
      </c>
      <c r="C131" s="57" t="s">
        <v>58</v>
      </c>
      <c r="D131" s="52" t="s">
        <v>31</v>
      </c>
      <c r="E131" s="71">
        <f t="shared" si="3"/>
        <v>615</v>
      </c>
      <c r="F131" s="58">
        <v>615</v>
      </c>
      <c r="G131" s="58"/>
      <c r="H131" s="59"/>
      <c r="I131" s="55"/>
    </row>
    <row r="132" spans="1:9" ht="15">
      <c r="A132" s="23">
        <f t="shared" si="4"/>
        <v>127</v>
      </c>
      <c r="B132" s="10" t="s">
        <v>212</v>
      </c>
      <c r="C132" s="57" t="s">
        <v>213</v>
      </c>
      <c r="D132" s="52"/>
      <c r="E132" s="71">
        <f t="shared" si="3"/>
        <v>612</v>
      </c>
      <c r="F132" s="58">
        <v>612</v>
      </c>
      <c r="G132" s="58"/>
      <c r="H132" s="59"/>
      <c r="I132" s="55"/>
    </row>
    <row r="133" spans="1:9" ht="15">
      <c r="A133" s="23">
        <f t="shared" si="4"/>
        <v>128</v>
      </c>
      <c r="B133" s="10" t="s">
        <v>214</v>
      </c>
      <c r="C133" s="57" t="s">
        <v>215</v>
      </c>
      <c r="D133" s="52"/>
      <c r="E133" s="71">
        <f t="shared" si="3"/>
        <v>612</v>
      </c>
      <c r="F133" s="58">
        <v>612</v>
      </c>
      <c r="G133" s="58"/>
      <c r="H133" s="59"/>
      <c r="I133" s="55"/>
    </row>
    <row r="134" spans="1:9" ht="12.75">
      <c r="A134" s="23">
        <f t="shared" si="4"/>
        <v>129</v>
      </c>
      <c r="B134" s="42" t="s">
        <v>90</v>
      </c>
      <c r="C134" s="37" t="s">
        <v>216</v>
      </c>
      <c r="D134" s="38" t="s">
        <v>111</v>
      </c>
      <c r="E134" s="71">
        <f t="shared" si="3"/>
        <v>606</v>
      </c>
      <c r="F134" s="54">
        <v>606</v>
      </c>
      <c r="G134" s="54"/>
      <c r="H134" s="54"/>
      <c r="I134" s="54"/>
    </row>
    <row r="135" spans="1:9" ht="12.75">
      <c r="A135" s="23">
        <f t="shared" si="4"/>
        <v>130</v>
      </c>
      <c r="B135" s="42" t="s">
        <v>217</v>
      </c>
      <c r="C135" s="37" t="s">
        <v>218</v>
      </c>
      <c r="D135" s="38"/>
      <c r="E135" s="71">
        <f t="shared" si="3"/>
        <v>606</v>
      </c>
      <c r="F135" s="54">
        <v>606</v>
      </c>
      <c r="G135" s="54"/>
      <c r="H135" s="54"/>
      <c r="I135" s="54"/>
    </row>
    <row r="136" spans="1:9" ht="15">
      <c r="A136" s="23">
        <f t="shared" si="4"/>
        <v>131</v>
      </c>
      <c r="B136" s="61" t="s">
        <v>32</v>
      </c>
      <c r="C136" s="25" t="s">
        <v>114</v>
      </c>
      <c r="D136" s="48" t="s">
        <v>8</v>
      </c>
      <c r="E136" s="71">
        <f aca="true" t="shared" si="5" ref="E136:E141">SUM(F136:Z136)</f>
        <v>603</v>
      </c>
      <c r="F136" s="54">
        <v>603</v>
      </c>
      <c r="G136" s="54"/>
      <c r="H136" s="54"/>
      <c r="I136" s="54"/>
    </row>
    <row r="137" spans="1:9" ht="15">
      <c r="A137" s="23">
        <f t="shared" si="4"/>
        <v>132</v>
      </c>
      <c r="B137" s="61" t="s">
        <v>219</v>
      </c>
      <c r="C137" s="25" t="s">
        <v>220</v>
      </c>
      <c r="D137" s="48" t="s">
        <v>8</v>
      </c>
      <c r="E137" s="71">
        <f t="shared" si="5"/>
        <v>600</v>
      </c>
      <c r="F137" s="54">
        <v>600</v>
      </c>
      <c r="G137" s="54"/>
      <c r="H137" s="54"/>
      <c r="I137" s="54"/>
    </row>
    <row r="138" spans="1:9" ht="12.75">
      <c r="A138" s="23">
        <f t="shared" si="4"/>
        <v>133</v>
      </c>
      <c r="B138" s="42" t="s">
        <v>221</v>
      </c>
      <c r="C138" s="37" t="s">
        <v>218</v>
      </c>
      <c r="D138" s="38"/>
      <c r="E138" s="71">
        <f t="shared" si="5"/>
        <v>600</v>
      </c>
      <c r="F138" s="54">
        <v>600</v>
      </c>
      <c r="G138" s="54"/>
      <c r="H138" s="54"/>
      <c r="I138" s="54"/>
    </row>
    <row r="139" spans="1:9" ht="15">
      <c r="A139" s="23">
        <f t="shared" si="4"/>
        <v>134</v>
      </c>
      <c r="B139" s="61" t="s">
        <v>222</v>
      </c>
      <c r="C139" s="25" t="s">
        <v>132</v>
      </c>
      <c r="D139" s="48"/>
      <c r="E139" s="71">
        <f t="shared" si="5"/>
        <v>600</v>
      </c>
      <c r="F139" s="54">
        <v>600</v>
      </c>
      <c r="G139" s="54"/>
      <c r="H139" s="54"/>
      <c r="I139" s="54"/>
    </row>
    <row r="140" spans="1:9" ht="15">
      <c r="A140" s="23">
        <f t="shared" si="4"/>
        <v>135</v>
      </c>
      <c r="B140" s="61" t="s">
        <v>207</v>
      </c>
      <c r="C140" s="25" t="s">
        <v>58</v>
      </c>
      <c r="D140" s="48"/>
      <c r="E140" s="71">
        <f t="shared" si="5"/>
        <v>600</v>
      </c>
      <c r="F140" s="54">
        <v>600</v>
      </c>
      <c r="G140" s="54"/>
      <c r="H140" s="54"/>
      <c r="I140" s="54"/>
    </row>
    <row r="141" spans="1:9" ht="15">
      <c r="A141" s="23">
        <f t="shared" si="4"/>
        <v>136</v>
      </c>
      <c r="B141" s="61" t="s">
        <v>223</v>
      </c>
      <c r="C141" s="25" t="s">
        <v>25</v>
      </c>
      <c r="D141" s="48"/>
      <c r="E141" s="71">
        <f t="shared" si="5"/>
        <v>300</v>
      </c>
      <c r="F141" s="54">
        <v>300</v>
      </c>
      <c r="G141" s="54"/>
      <c r="H141" s="54"/>
      <c r="I141" s="5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2012-10-08T14:42:29Z</dcterms:created>
  <dcterms:modified xsi:type="dcterms:W3CDTF">2013-06-05T09:39:28Z</dcterms:modified>
  <cp:category/>
  <cp:version/>
  <cp:contentType/>
  <cp:contentStatus/>
</cp:coreProperties>
</file>